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5427"/>
  <workbookPr defaultThemeVersion="124226"/>
  <mc:AlternateContent xmlns:mc="http://schemas.openxmlformats.org/markup-compatibility/2006">
    <mc:Choice Requires="x15">
      <x15ac:absPath xmlns:x15ac="http://schemas.microsoft.com/office/spreadsheetml/2010/11/ac" url="C:\Users\rapac\Documents\Just Saying That\Consulting\GCO\Program Sources\State Tax\"/>
    </mc:Choice>
  </mc:AlternateContent>
  <xr:revisionPtr revIDLastSave="0" documentId="13_ncr:1_{344F4C93-95ED-4A9D-B6E3-A46D2DA80B69}" xr6:coauthVersionLast="47" xr6:coauthVersionMax="47" xr10:uidLastSave="{00000000-0000-0000-0000-000000000000}"/>
  <bookViews>
    <workbookView xWindow="5724" yWindow="528" windowWidth="18192" windowHeight="11688" activeTab="1" xr2:uid="{00000000-000D-0000-FFFF-FFFF00000000}"/>
  </bookViews>
  <sheets>
    <sheet name="Table 1" sheetId="1" r:id="rId1"/>
    <sheet name="2021" sheetId="2" r:id="rId2"/>
  </sheets>
  <calcPr calcId="191029" iterate="1"/>
  <extLs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V24" i="2" l="1"/>
  <c r="V23" i="2"/>
  <c r="V22" i="2"/>
  <c r="V21" i="2"/>
  <c r="V20" i="2"/>
  <c r="V19" i="2"/>
  <c r="V18" i="2"/>
  <c r="V17" i="2"/>
  <c r="V16" i="2"/>
  <c r="V15" i="2"/>
  <c r="V14" i="2"/>
  <c r="V13" i="2"/>
  <c r="V12" i="2"/>
  <c r="V11" i="2"/>
  <c r="V10" i="2"/>
  <c r="V9" i="2"/>
  <c r="V8" i="2"/>
  <c r="V7" i="2"/>
  <c r="V6" i="2"/>
  <c r="V5" i="2"/>
  <c r="P24" i="2"/>
  <c r="P23" i="2"/>
  <c r="P22" i="2"/>
  <c r="P21" i="2"/>
  <c r="P20" i="2"/>
  <c r="P19" i="2"/>
  <c r="P18" i="2"/>
  <c r="P17" i="2"/>
  <c r="P16" i="2"/>
  <c r="P15" i="2"/>
  <c r="P14" i="2"/>
  <c r="P13" i="2"/>
  <c r="P12" i="2"/>
  <c r="P11" i="2"/>
  <c r="P10" i="2"/>
  <c r="P9" i="2"/>
  <c r="P8" i="2"/>
  <c r="P7" i="2"/>
  <c r="P6" i="2"/>
  <c r="P5" i="2"/>
  <c r="J24" i="2"/>
  <c r="J23" i="2"/>
  <c r="J22" i="2"/>
  <c r="J21" i="2"/>
  <c r="J20" i="2"/>
  <c r="J19" i="2"/>
  <c r="J18" i="2"/>
  <c r="J17" i="2"/>
  <c r="J16" i="2"/>
  <c r="J15" i="2"/>
  <c r="J14" i="2"/>
  <c r="J13" i="2"/>
  <c r="J12" i="2"/>
  <c r="J11" i="2"/>
  <c r="J10" i="2"/>
  <c r="J9" i="2"/>
  <c r="J8" i="2"/>
  <c r="J7" i="2"/>
  <c r="J6" i="2"/>
  <c r="J5" i="2"/>
  <c r="I4" i="2"/>
  <c r="I5" i="2"/>
  <c r="I6" i="2"/>
  <c r="I7" i="2"/>
  <c r="I8" i="2"/>
  <c r="I9" i="2"/>
  <c r="I10" i="2"/>
  <c r="I11" i="2"/>
  <c r="I12" i="2"/>
  <c r="I13" i="2"/>
  <c r="I14" i="2"/>
  <c r="I15" i="2"/>
  <c r="I16" i="2"/>
  <c r="I17" i="2"/>
  <c r="I18" i="2"/>
  <c r="I19" i="2"/>
  <c r="I20" i="2"/>
  <c r="I21" i="2"/>
  <c r="I22" i="2"/>
  <c r="I23" i="2"/>
  <c r="D5" i="2"/>
  <c r="D7" i="2"/>
  <c r="D8" i="2"/>
  <c r="D9" i="2"/>
  <c r="D10" i="2"/>
  <c r="D11" i="2"/>
  <c r="D12" i="2"/>
  <c r="D13" i="2"/>
  <c r="D14" i="2"/>
  <c r="D15" i="2"/>
  <c r="D16" i="2"/>
  <c r="D17" i="2"/>
  <c r="D18" i="2"/>
  <c r="D19" i="2"/>
  <c r="D20" i="2"/>
  <c r="D21" i="2"/>
  <c r="D22" i="2"/>
  <c r="D23" i="2"/>
  <c r="D24" i="2"/>
  <c r="D6" i="2"/>
  <c r="X24" i="2"/>
  <c r="X23" i="2"/>
  <c r="X22" i="2"/>
  <c r="X21" i="2"/>
  <c r="X20" i="2"/>
  <c r="X19" i="2"/>
  <c r="X18" i="2"/>
  <c r="X17" i="2"/>
  <c r="X16" i="2"/>
  <c r="X15" i="2"/>
  <c r="X14" i="2"/>
  <c r="X13" i="2"/>
  <c r="X12" i="2"/>
  <c r="X11" i="2"/>
  <c r="X10" i="2"/>
  <c r="X9" i="2"/>
  <c r="X8" i="2"/>
  <c r="X7" i="2"/>
  <c r="X6" i="2"/>
  <c r="X5" i="2"/>
  <c r="R24" i="2"/>
  <c r="R23" i="2"/>
  <c r="R22" i="2"/>
  <c r="R21" i="2"/>
  <c r="R20" i="2"/>
  <c r="R19" i="2"/>
  <c r="R18" i="2"/>
  <c r="R17" i="2"/>
  <c r="R16" i="2"/>
  <c r="R15" i="2"/>
  <c r="R14" i="2"/>
  <c r="R13" i="2"/>
  <c r="R12" i="2"/>
  <c r="R11" i="2"/>
  <c r="R10" i="2"/>
  <c r="R9" i="2"/>
  <c r="R8" i="2"/>
  <c r="R7" i="2"/>
  <c r="R6" i="2"/>
  <c r="R5" i="2"/>
  <c r="L24" i="2"/>
  <c r="L23" i="2"/>
  <c r="L22" i="2"/>
  <c r="L21" i="2"/>
  <c r="L20" i="2"/>
  <c r="L19" i="2"/>
  <c r="L18" i="2"/>
  <c r="L17" i="2"/>
  <c r="L16" i="2"/>
  <c r="L15" i="2"/>
  <c r="L14" i="2"/>
  <c r="L13" i="2"/>
  <c r="L12" i="2"/>
  <c r="L11" i="2"/>
  <c r="L10" i="2"/>
  <c r="L9" i="2"/>
  <c r="L8" i="2"/>
  <c r="L7" i="2"/>
  <c r="L6" i="2"/>
  <c r="L5" i="2"/>
  <c r="F6" i="2"/>
  <c r="F7" i="2"/>
  <c r="F8" i="2"/>
  <c r="F9" i="2"/>
  <c r="F10" i="2"/>
  <c r="F11" i="2"/>
  <c r="F12" i="2"/>
  <c r="F13" i="2"/>
  <c r="F14" i="2"/>
  <c r="F15" i="2"/>
  <c r="F16" i="2"/>
  <c r="F17" i="2"/>
  <c r="F18" i="2"/>
  <c r="F19" i="2"/>
  <c r="F20" i="2"/>
  <c r="F21" i="2"/>
  <c r="F22" i="2"/>
  <c r="F23" i="2"/>
  <c r="F24" i="2"/>
  <c r="F5" i="2"/>
  <c r="T24" i="2"/>
  <c r="U23" i="2"/>
  <c r="T23" i="2"/>
  <c r="U22" i="2"/>
  <c r="T22" i="2"/>
  <c r="U21" i="2"/>
  <c r="T21" i="2"/>
  <c r="U20" i="2"/>
  <c r="T20" i="2"/>
  <c r="U19" i="2"/>
  <c r="T19" i="2"/>
  <c r="U18" i="2"/>
  <c r="T18" i="2"/>
  <c r="U17" i="2"/>
  <c r="T17" i="2"/>
  <c r="U16" i="2"/>
  <c r="T16" i="2"/>
  <c r="U15" i="2"/>
  <c r="T15" i="2"/>
  <c r="U14" i="2"/>
  <c r="T14" i="2"/>
  <c r="U13" i="2"/>
  <c r="T13" i="2"/>
  <c r="U12" i="2"/>
  <c r="T12" i="2"/>
  <c r="U11" i="2"/>
  <c r="T11" i="2"/>
  <c r="U10" i="2"/>
  <c r="T10" i="2"/>
  <c r="U9" i="2"/>
  <c r="T9" i="2"/>
  <c r="U8" i="2"/>
  <c r="T8" i="2"/>
  <c r="U7" i="2"/>
  <c r="T7" i="2"/>
  <c r="U6" i="2"/>
  <c r="T6" i="2"/>
  <c r="U5" i="2"/>
  <c r="T5" i="2"/>
  <c r="U4" i="2"/>
  <c r="T4" i="2"/>
  <c r="N24" i="2"/>
  <c r="O23" i="2"/>
  <c r="N23" i="2"/>
  <c r="O22" i="2"/>
  <c r="N22" i="2"/>
  <c r="O21" i="2"/>
  <c r="N21" i="2"/>
  <c r="O20" i="2"/>
  <c r="N20" i="2"/>
  <c r="O19" i="2"/>
  <c r="N19" i="2"/>
  <c r="O18" i="2"/>
  <c r="N18" i="2"/>
  <c r="O17" i="2"/>
  <c r="N17" i="2"/>
  <c r="O16" i="2"/>
  <c r="N16" i="2"/>
  <c r="O15" i="2"/>
  <c r="N15" i="2"/>
  <c r="O14" i="2"/>
  <c r="N14" i="2"/>
  <c r="O13" i="2"/>
  <c r="N13" i="2"/>
  <c r="O12" i="2"/>
  <c r="N12" i="2"/>
  <c r="O11" i="2"/>
  <c r="N11" i="2"/>
  <c r="O10" i="2"/>
  <c r="N10" i="2"/>
  <c r="O9" i="2"/>
  <c r="N9" i="2"/>
  <c r="O8" i="2"/>
  <c r="N8" i="2"/>
  <c r="O7" i="2"/>
  <c r="N7" i="2"/>
  <c r="O6" i="2"/>
  <c r="N6" i="2"/>
  <c r="O5" i="2"/>
  <c r="N5" i="2"/>
  <c r="O4" i="2"/>
  <c r="N4" i="2"/>
  <c r="H24" i="2"/>
  <c r="H23" i="2"/>
  <c r="H22" i="2"/>
  <c r="H21" i="2"/>
  <c r="H20" i="2"/>
  <c r="H19" i="2"/>
  <c r="H18" i="2"/>
  <c r="H17" i="2"/>
  <c r="H16" i="2"/>
  <c r="H15" i="2"/>
  <c r="H14" i="2"/>
  <c r="H13" i="2"/>
  <c r="H12" i="2"/>
  <c r="H11" i="2"/>
  <c r="H10" i="2"/>
  <c r="H9" i="2"/>
  <c r="H8" i="2"/>
  <c r="H7" i="2"/>
  <c r="H6" i="2"/>
  <c r="H5" i="2"/>
  <c r="H4" i="2"/>
  <c r="B6" i="2"/>
  <c r="B7" i="2"/>
  <c r="B8" i="2"/>
  <c r="B9" i="2"/>
  <c r="B10" i="2"/>
  <c r="B11" i="2"/>
  <c r="B12" i="2"/>
  <c r="B13" i="2"/>
  <c r="B14" i="2"/>
  <c r="B15" i="2"/>
  <c r="B16" i="2"/>
  <c r="B17" i="2"/>
  <c r="B18" i="2"/>
  <c r="B19" i="2"/>
  <c r="B20" i="2"/>
  <c r="B21" i="2"/>
  <c r="B22" i="2"/>
  <c r="B23" i="2"/>
  <c r="B24" i="2"/>
  <c r="B5" i="2"/>
  <c r="B4" i="2"/>
  <c r="C5" i="2"/>
  <c r="C6" i="2"/>
  <c r="C7" i="2"/>
  <c r="C8" i="2"/>
  <c r="C9" i="2"/>
  <c r="C10" i="2"/>
  <c r="C11" i="2"/>
  <c r="C12" i="2"/>
  <c r="C13" i="2"/>
  <c r="C14" i="2"/>
  <c r="C15" i="2"/>
  <c r="C16" i="2"/>
  <c r="C17" i="2"/>
  <c r="C18" i="2"/>
  <c r="C19" i="2"/>
  <c r="C20" i="2"/>
  <c r="C21" i="2"/>
  <c r="C22" i="2"/>
  <c r="C23" i="2"/>
  <c r="C4" i="2"/>
</calcChain>
</file>

<file path=xl/sharedStrings.xml><?xml version="1.0" encoding="utf-8"?>
<sst xmlns="http://schemas.openxmlformats.org/spreadsheetml/2006/main" count="693" uniqueCount="255">
  <si>
    <r>
      <rPr>
        <b/>
        <sz val="35"/>
        <color rgb="FF231F20"/>
        <rFont val="Century Gothic"/>
        <family val="2"/>
      </rPr>
      <t xml:space="preserve">2021 </t>
    </r>
    <r>
      <rPr>
        <b/>
        <sz val="16"/>
        <color rgb="FF231F20"/>
        <rFont val="Century Gothic"/>
        <family val="2"/>
      </rPr>
      <t xml:space="preserve">www.revenue.alabama.gov
</t>
    </r>
    <r>
      <rPr>
        <b/>
        <sz val="84"/>
        <color rgb="FF231F20"/>
        <rFont val="Century Gothic"/>
        <family val="2"/>
      </rPr>
      <t>Alabama</t>
    </r>
  </si>
  <si>
    <r>
      <rPr>
        <b/>
        <sz val="36"/>
        <color rgb="FF231F20"/>
        <rFont val="Century Gothic"/>
        <family val="2"/>
      </rPr>
      <t>For</t>
    </r>
    <r>
      <rPr>
        <b/>
        <strike/>
        <sz val="36"/>
        <color rgb="FF231F20"/>
        <rFont val="Century Gothic"/>
        <family val="2"/>
      </rPr>
      <t xml:space="preserve">m
</t>
    </r>
    <r>
      <rPr>
        <b/>
        <sz val="56"/>
        <color rgb="FF231F20"/>
        <rFont val="Century Gothic"/>
        <family val="2"/>
      </rPr>
      <t xml:space="preserve">40
</t>
    </r>
    <r>
      <rPr>
        <b/>
        <sz val="36"/>
        <color rgb="FF231F20"/>
        <rFont val="Century Gothic"/>
        <family val="2"/>
      </rPr>
      <t>Bo</t>
    </r>
    <r>
      <rPr>
        <b/>
        <strike/>
        <sz val="36"/>
        <color rgb="FF231F20"/>
        <rFont val="Century Gothic"/>
        <family val="2"/>
      </rPr>
      <t>oklet</t>
    </r>
  </si>
  <si>
    <r>
      <rPr>
        <sz val="14"/>
        <color rgb="FFFFFFFF"/>
        <rFont val="Arial"/>
        <family val="2"/>
      </rPr>
      <t xml:space="preserve">■ </t>
    </r>
    <r>
      <rPr>
        <b/>
        <sz val="14"/>
        <color rgb="FFFFFFFF"/>
        <rFont val="Century Gothic"/>
        <family val="2"/>
      </rPr>
      <t xml:space="preserve">Long Return  </t>
    </r>
    <r>
      <rPr>
        <sz val="14"/>
        <color rgb="FFFFFFFF"/>
        <rFont val="Arial"/>
        <family val="2"/>
      </rPr>
      <t xml:space="preserve">■ </t>
    </r>
    <r>
      <rPr>
        <b/>
        <sz val="14"/>
        <color rgb="FFFFFFFF"/>
        <rFont val="Century Gothic"/>
        <family val="2"/>
      </rPr>
      <t xml:space="preserve">Residents and Part-Year Residents  </t>
    </r>
    <r>
      <rPr>
        <sz val="14"/>
        <color rgb="FFFFFFFF"/>
        <rFont val="Arial"/>
        <family val="2"/>
      </rPr>
      <t xml:space="preserve">■ </t>
    </r>
    <r>
      <rPr>
        <b/>
        <sz val="14"/>
        <color rgb="FFFFFFFF"/>
        <rFont val="Century Gothic"/>
        <family val="2"/>
      </rPr>
      <t>Forms and Instructions</t>
    </r>
  </si>
  <si>
    <r>
      <rPr>
        <b/>
        <sz val="24"/>
        <color rgb="FFFFFFFF"/>
        <rFont val="Gill Sans MT"/>
        <family val="2"/>
      </rPr>
      <t>www.myalabamataxes.alabama.gov</t>
    </r>
  </si>
  <si>
    <r>
      <rPr>
        <sz val="18"/>
        <color rgb="FF231F20"/>
        <rFont val="Arial"/>
        <family val="2"/>
      </rPr>
      <t xml:space="preserve">Index
</t>
    </r>
    <r>
      <rPr>
        <b/>
        <sz val="9"/>
        <color rgb="FFFFFFFF"/>
        <rFont val="Swis721 Blk BT"/>
        <family val="2"/>
      </rPr>
      <t xml:space="preserve">   A   
</t>
    </r>
    <r>
      <rPr>
        <sz val="8.5"/>
        <color rgb="FF231F20"/>
        <rFont val="Arial"/>
        <family val="2"/>
      </rPr>
      <t xml:space="preserve">Address Change … </t>
    </r>
    <r>
      <rPr>
        <b/>
        <sz val="8.5"/>
        <color rgb="FF231F20"/>
        <rFont val="Arial"/>
        <family val="2"/>
      </rPr>
      <t xml:space="preserve">17
</t>
    </r>
    <r>
      <rPr>
        <sz val="8.5"/>
        <color rgb="FF231F20"/>
        <rFont val="Arial"/>
        <family val="2"/>
      </rPr>
      <t xml:space="preserve">Addresses of Taxpayer Service Centers … </t>
    </r>
    <r>
      <rPr>
        <b/>
        <sz val="8.5"/>
        <color rgb="FF231F20"/>
        <rFont val="Arial"/>
        <family val="2"/>
      </rPr>
      <t xml:space="preserve">3
</t>
    </r>
    <r>
      <rPr>
        <sz val="8.5"/>
        <color rgb="FF231F20"/>
        <rFont val="Arial"/>
        <family val="2"/>
      </rPr>
      <t xml:space="preserve">Adoption Expenses … </t>
    </r>
    <r>
      <rPr>
        <b/>
        <sz val="8.5"/>
        <color rgb="FF231F20"/>
        <rFont val="Arial"/>
        <family val="2"/>
      </rPr>
      <t xml:space="preserve">16
</t>
    </r>
    <r>
      <rPr>
        <sz val="8.5"/>
        <color rgb="FF231F20"/>
        <rFont val="Arial"/>
        <family val="2"/>
      </rPr>
      <t xml:space="preserve">Alabama Election Campaign Fund … </t>
    </r>
    <r>
      <rPr>
        <b/>
        <sz val="8.5"/>
        <color rgb="FF231F20"/>
        <rFont val="Arial"/>
        <family val="2"/>
      </rPr>
      <t xml:space="preserve">11
</t>
    </r>
    <r>
      <rPr>
        <sz val="8.5"/>
        <color rgb="FF231F20"/>
        <rFont val="Arial"/>
        <family val="2"/>
      </rPr>
      <t xml:space="preserve">Alimony or Separate Maintenance Amount paid … </t>
    </r>
    <r>
      <rPr>
        <b/>
        <sz val="8.5"/>
        <color rgb="FF231F20"/>
        <rFont val="Arial"/>
        <family val="2"/>
      </rPr>
      <t xml:space="preserve">16
</t>
    </r>
    <r>
      <rPr>
        <sz val="8.5"/>
        <color rgb="FF231F20"/>
        <rFont val="Arial"/>
        <family val="2"/>
      </rPr>
      <t xml:space="preserve">Amount received … </t>
    </r>
    <r>
      <rPr>
        <b/>
        <sz val="8.5"/>
        <color rgb="FF231F20"/>
        <rFont val="Arial"/>
        <family val="2"/>
      </rPr>
      <t xml:space="preserve">12 </t>
    </r>
    <r>
      <rPr>
        <sz val="8.5"/>
        <color rgb="FF231F20"/>
        <rFont val="Arial"/>
        <family val="2"/>
      </rPr>
      <t xml:space="preserve">Amended Return … </t>
    </r>
    <r>
      <rPr>
        <b/>
        <sz val="8.5"/>
        <color rgb="FF231F20"/>
        <rFont val="Arial"/>
        <family val="2"/>
      </rPr>
      <t xml:space="preserve">18 </t>
    </r>
    <r>
      <rPr>
        <sz val="8.5"/>
        <color rgb="FF231F20"/>
        <rFont val="Arial"/>
        <family val="2"/>
      </rPr>
      <t xml:space="preserve">Amount You Owe … </t>
    </r>
    <r>
      <rPr>
        <b/>
        <sz val="8.5"/>
        <color rgb="FF231F20"/>
        <rFont val="Arial"/>
        <family val="2"/>
      </rPr>
      <t xml:space="preserve">11 </t>
    </r>
    <r>
      <rPr>
        <sz val="8.5"/>
        <color rgb="FF231F20"/>
        <rFont val="Arial"/>
        <family val="2"/>
      </rPr>
      <t xml:space="preserve">Annuities … </t>
    </r>
    <r>
      <rPr>
        <b/>
        <sz val="8.5"/>
        <color rgb="FF231F20"/>
        <rFont val="Arial"/>
        <family val="2"/>
      </rPr>
      <t xml:space="preserve">14
</t>
    </r>
    <r>
      <rPr>
        <sz val="8.5"/>
        <color rgb="FF231F20"/>
        <rFont val="Arial"/>
        <family val="2"/>
      </rPr>
      <t xml:space="preserve">Armed Forces, Members of … </t>
    </r>
    <r>
      <rPr>
        <b/>
        <sz val="8.5"/>
        <color rgb="FF231F20"/>
        <rFont val="Arial"/>
        <family val="2"/>
      </rPr>
      <t xml:space="preserve">5
</t>
    </r>
    <r>
      <rPr>
        <b/>
        <sz val="9"/>
        <color rgb="FFFFFFFF"/>
        <rFont val="Swis721 Blk BT"/>
        <family val="2"/>
      </rPr>
      <t xml:space="preserve">   B   
</t>
    </r>
    <r>
      <rPr>
        <sz val="8.5"/>
        <color rgb="FF231F20"/>
        <rFont val="Arial"/>
        <family val="2"/>
      </rPr>
      <t xml:space="preserve">Business Income or (Loss)
</t>
    </r>
    <r>
      <rPr>
        <sz val="8.5"/>
        <color rgb="FF231F20"/>
        <rFont val="Arial"/>
        <family val="2"/>
      </rPr>
      <t xml:space="preserve">(Federal Schedule C and C-EZ) … </t>
    </r>
    <r>
      <rPr>
        <b/>
        <sz val="8.5"/>
        <color rgb="FF231F20"/>
        <rFont val="Arial"/>
        <family val="2"/>
      </rPr>
      <t xml:space="preserve">12
</t>
    </r>
    <r>
      <rPr>
        <sz val="8.5"/>
        <color rgb="FF231F20"/>
        <rFont val="Arial"/>
        <family val="2"/>
      </rPr>
      <t xml:space="preserve">Business Use of Home … </t>
    </r>
    <r>
      <rPr>
        <b/>
        <sz val="8.5"/>
        <color rgb="FF231F20"/>
        <rFont val="Arial"/>
        <family val="2"/>
      </rPr>
      <t xml:space="preserve">21
</t>
    </r>
    <r>
      <rPr>
        <b/>
        <sz val="9"/>
        <color rgb="FFFFFFFF"/>
        <rFont val="Swis721 Blk BT"/>
        <family val="2"/>
      </rPr>
      <t xml:space="preserve">   C   
</t>
    </r>
    <r>
      <rPr>
        <sz val="8.5"/>
        <color rgb="FF231F20"/>
        <rFont val="Arial"/>
        <family val="2"/>
      </rPr>
      <t xml:space="preserve">Casualty and Theft Losses … </t>
    </r>
    <r>
      <rPr>
        <b/>
        <sz val="8.5"/>
        <color rgb="FF231F20"/>
        <rFont val="Arial"/>
        <family val="2"/>
      </rPr>
      <t xml:space="preserve">20 </t>
    </r>
    <r>
      <rPr>
        <sz val="8.5"/>
        <color rgb="FF231F20"/>
        <rFont val="Arial"/>
        <family val="2"/>
      </rPr>
      <t xml:space="preserve">Consumer Use Tax … </t>
    </r>
    <r>
      <rPr>
        <b/>
        <sz val="8.5"/>
        <color rgb="FF231F20"/>
        <rFont val="Arial"/>
        <family val="2"/>
      </rPr>
      <t xml:space="preserve">10 </t>
    </r>
    <r>
      <rPr>
        <sz val="8.5"/>
        <color rgb="FF231F20"/>
        <rFont val="Arial"/>
        <family val="2"/>
      </rPr>
      <t xml:space="preserve">Contributions to Charity … </t>
    </r>
    <r>
      <rPr>
        <b/>
        <sz val="8.5"/>
        <color rgb="FF231F20"/>
        <rFont val="Arial"/>
        <family val="2"/>
      </rPr>
      <t xml:space="preserve">19 </t>
    </r>
    <r>
      <rPr>
        <sz val="8.5"/>
        <color rgb="FF231F20"/>
        <rFont val="Arial"/>
        <family val="2"/>
      </rPr>
      <t xml:space="preserve">Corresponding With Alabama
</t>
    </r>
    <r>
      <rPr>
        <sz val="8.5"/>
        <color rgb="FF231F20"/>
        <rFont val="Arial"/>
        <family val="2"/>
      </rPr>
      <t xml:space="preserve">Department of Revenue … </t>
    </r>
    <r>
      <rPr>
        <b/>
        <sz val="8.5"/>
        <color rgb="FF231F20"/>
        <rFont val="Arial"/>
        <family val="2"/>
      </rPr>
      <t xml:space="preserve">12 </t>
    </r>
    <r>
      <rPr>
        <sz val="8.5"/>
        <color rgb="FF231F20"/>
        <rFont val="Arial"/>
        <family val="2"/>
      </rPr>
      <t xml:space="preserve">and </t>
    </r>
    <r>
      <rPr>
        <b/>
        <sz val="8.5"/>
        <color rgb="FF231F20"/>
        <rFont val="Arial"/>
        <family val="2"/>
      </rPr>
      <t xml:space="preserve">17
</t>
    </r>
    <r>
      <rPr>
        <b/>
        <sz val="9"/>
        <color rgb="FFFFFFFF"/>
        <rFont val="Swis721 Blk BT"/>
        <family val="2"/>
      </rPr>
      <t xml:space="preserve">   D   
</t>
    </r>
    <r>
      <rPr>
        <sz val="8.5"/>
        <color rgb="FF231F20"/>
        <rFont val="Arial"/>
        <family val="2"/>
      </rPr>
      <t xml:space="preserve">Death of Taxpayer … </t>
    </r>
    <r>
      <rPr>
        <b/>
        <sz val="8.5"/>
        <color rgb="FF231F20"/>
        <rFont val="Arial"/>
        <family val="2"/>
      </rPr>
      <t xml:space="preserve">18 </t>
    </r>
    <r>
      <rPr>
        <sz val="8.5"/>
        <color rgb="FF231F20"/>
        <rFont val="Arial"/>
        <family val="2"/>
      </rPr>
      <t xml:space="preserve">Dependents … </t>
    </r>
    <r>
      <rPr>
        <b/>
        <sz val="8.5"/>
        <color rgb="FF231F20"/>
        <rFont val="Arial"/>
        <family val="2"/>
      </rPr>
      <t xml:space="preserve">8 </t>
    </r>
    <r>
      <rPr>
        <sz val="8.5"/>
        <color rgb="FF231F20"/>
        <rFont val="Arial"/>
        <family val="2"/>
      </rPr>
      <t xml:space="preserve">and </t>
    </r>
    <r>
      <rPr>
        <b/>
        <sz val="8.5"/>
        <color rgb="FF231F20"/>
        <rFont val="Arial"/>
        <family val="2"/>
      </rPr>
      <t xml:space="preserve">10 </t>
    </r>
    <r>
      <rPr>
        <sz val="8.5"/>
        <color rgb="FF231F20"/>
        <rFont val="Arial"/>
        <family val="2"/>
      </rPr>
      <t xml:space="preserve">Direct Deposit … </t>
    </r>
    <r>
      <rPr>
        <b/>
        <sz val="8.5"/>
        <color rgb="FF231F20"/>
        <rFont val="Arial"/>
        <family val="2"/>
      </rPr>
      <t xml:space="preserve">17 </t>
    </r>
    <r>
      <rPr>
        <sz val="8.5"/>
        <color rgb="FF231F20"/>
        <rFont val="Arial"/>
        <family val="2"/>
      </rPr>
      <t xml:space="preserve">Dividend Income … </t>
    </r>
    <r>
      <rPr>
        <b/>
        <sz val="8.5"/>
        <color rgb="FF231F20"/>
        <rFont val="Arial"/>
        <family val="2"/>
      </rPr>
      <t xml:space="preserve">8 </t>
    </r>
    <r>
      <rPr>
        <sz val="8.5"/>
        <color rgb="FF231F20"/>
        <rFont val="Arial"/>
        <family val="2"/>
      </rPr>
      <t xml:space="preserve">and </t>
    </r>
    <r>
      <rPr>
        <b/>
        <sz val="8.5"/>
        <color rgb="FF231F20"/>
        <rFont val="Arial"/>
        <family val="2"/>
      </rPr>
      <t xml:space="preserve">21
</t>
    </r>
    <r>
      <rPr>
        <sz val="8.5"/>
        <color rgb="FF231F20"/>
        <rFont val="Arial"/>
        <family val="2"/>
      </rPr>
      <t xml:space="preserve">Domicile … </t>
    </r>
    <r>
      <rPr>
        <b/>
        <sz val="8.5"/>
        <color rgb="FF231F20"/>
        <rFont val="Arial"/>
        <family val="2"/>
      </rPr>
      <t xml:space="preserve">4
</t>
    </r>
    <r>
      <rPr>
        <sz val="8.5"/>
        <color rgb="FF231F20"/>
        <rFont val="Arial"/>
        <family val="2"/>
      </rPr>
      <t xml:space="preserve">Donation of Refunds … </t>
    </r>
    <r>
      <rPr>
        <b/>
        <sz val="8.5"/>
        <color rgb="FF231F20"/>
        <rFont val="Arial"/>
        <family val="2"/>
      </rPr>
      <t xml:space="preserve">12 </t>
    </r>
    <r>
      <rPr>
        <sz val="8.5"/>
        <color rgb="FF231F20"/>
        <rFont val="Arial"/>
        <family val="2"/>
      </rPr>
      <t xml:space="preserve">and </t>
    </r>
    <r>
      <rPr>
        <b/>
        <sz val="8.5"/>
        <color rgb="FF231F20"/>
        <rFont val="Arial"/>
        <family val="2"/>
      </rPr>
      <t xml:space="preserve">22
</t>
    </r>
    <r>
      <rPr>
        <b/>
        <sz val="9"/>
        <color rgb="FFFFFFFF"/>
        <rFont val="Swis721 Blk BT"/>
        <family val="2"/>
      </rPr>
      <t xml:space="preserve">   E   
</t>
    </r>
    <r>
      <rPr>
        <sz val="8.5"/>
        <color rgb="FF231F20"/>
        <rFont val="Arial"/>
        <family val="2"/>
      </rPr>
      <t xml:space="preserve">Educational Expenses … </t>
    </r>
    <r>
      <rPr>
        <b/>
        <sz val="8.5"/>
        <color rgb="FF231F20"/>
        <rFont val="Arial"/>
        <family val="2"/>
      </rPr>
      <t xml:space="preserve">20 </t>
    </r>
    <r>
      <rPr>
        <sz val="8.5"/>
        <color rgb="FF231F20"/>
        <rFont val="Arial"/>
        <family val="2"/>
      </rPr>
      <t xml:space="preserve">and </t>
    </r>
    <r>
      <rPr>
        <b/>
        <sz val="8.5"/>
        <color rgb="FF231F20"/>
        <rFont val="Arial"/>
        <family val="2"/>
      </rPr>
      <t xml:space="preserve">21
</t>
    </r>
    <r>
      <rPr>
        <sz val="8.5"/>
        <color rgb="FF231F20"/>
        <rFont val="Arial"/>
        <family val="2"/>
      </rPr>
      <t xml:space="preserve">Educational IRA … </t>
    </r>
    <r>
      <rPr>
        <b/>
        <sz val="8.5"/>
        <color rgb="FF231F20"/>
        <rFont val="Arial"/>
        <family val="2"/>
      </rPr>
      <t xml:space="preserve">13
</t>
    </r>
    <r>
      <rPr>
        <sz val="8.5"/>
        <color rgb="FF231F20"/>
        <rFont val="Arial"/>
        <family val="2"/>
      </rPr>
      <t xml:space="preserve">Employee Business Expenses … </t>
    </r>
    <r>
      <rPr>
        <b/>
        <sz val="8.5"/>
        <color rgb="FF231F20"/>
        <rFont val="Arial"/>
        <family val="2"/>
      </rPr>
      <t xml:space="preserve">20
</t>
    </r>
    <r>
      <rPr>
        <sz val="8.5"/>
        <color rgb="FF231F20"/>
        <rFont val="Arial"/>
        <family val="2"/>
      </rPr>
      <t xml:space="preserve">Estates and Trusts … </t>
    </r>
    <r>
      <rPr>
        <b/>
        <sz val="8.5"/>
        <color rgb="FF231F20"/>
        <rFont val="Arial"/>
        <family val="2"/>
      </rPr>
      <t xml:space="preserve">24 </t>
    </r>
    <r>
      <rPr>
        <sz val="8.5"/>
        <color rgb="FF231F20"/>
        <rFont val="Arial"/>
        <family val="2"/>
      </rPr>
      <t xml:space="preserve">Estimated Tax … </t>
    </r>
    <r>
      <rPr>
        <b/>
        <sz val="8.5"/>
        <color rgb="FF231F20"/>
        <rFont val="Arial"/>
        <family val="2"/>
      </rPr>
      <t xml:space="preserve">11 </t>
    </r>
    <r>
      <rPr>
        <sz val="8.5"/>
        <color rgb="FF231F20"/>
        <rFont val="Arial"/>
        <family val="2"/>
      </rPr>
      <t xml:space="preserve">and </t>
    </r>
    <r>
      <rPr>
        <b/>
        <sz val="8.5"/>
        <color rgb="FF231F20"/>
        <rFont val="Arial"/>
        <family val="2"/>
      </rPr>
      <t xml:space="preserve">18 </t>
    </r>
    <r>
      <rPr>
        <sz val="8.5"/>
        <color rgb="FF231F20"/>
        <rFont val="Arial"/>
        <family val="2"/>
      </rPr>
      <t xml:space="preserve">Extension of Time to File … </t>
    </r>
    <r>
      <rPr>
        <b/>
        <sz val="8.5"/>
        <color rgb="FF231F20"/>
        <rFont val="Arial"/>
        <family val="2"/>
      </rPr>
      <t xml:space="preserve">18
</t>
    </r>
    <r>
      <rPr>
        <b/>
        <sz val="9"/>
        <color rgb="FFFFFFFF"/>
        <rFont val="Swis721 Blk BT"/>
        <family val="2"/>
      </rPr>
      <t xml:space="preserve">   F   
</t>
    </r>
    <r>
      <rPr>
        <sz val="8.5"/>
        <color rgb="FF231F20"/>
        <rFont val="Arial"/>
        <family val="2"/>
      </rPr>
      <t xml:space="preserve">Farm Income and Expenses … </t>
    </r>
    <r>
      <rPr>
        <b/>
        <sz val="8.5"/>
        <color rgb="FF231F20"/>
        <rFont val="Arial"/>
        <family val="2"/>
      </rPr>
      <t xml:space="preserve">15
</t>
    </r>
    <r>
      <rPr>
        <sz val="8.5"/>
        <color rgb="FF231F20"/>
        <rFont val="Arial"/>
        <family val="2"/>
      </rPr>
      <t xml:space="preserve">Federal Tax Deduction … </t>
    </r>
    <r>
      <rPr>
        <b/>
        <sz val="8.5"/>
        <color rgb="FF231F20"/>
        <rFont val="Arial"/>
        <family val="2"/>
      </rPr>
      <t xml:space="preserve">8
</t>
    </r>
    <r>
      <rPr>
        <sz val="8.5"/>
        <color rgb="FF231F20"/>
        <rFont val="Arial"/>
        <family val="2"/>
      </rPr>
      <t xml:space="preserve">Figuring Your Income Tax … </t>
    </r>
    <r>
      <rPr>
        <b/>
        <sz val="8.5"/>
        <color rgb="FF231F20"/>
        <rFont val="Arial"/>
        <family val="2"/>
      </rPr>
      <t xml:space="preserve">10, 25-30
</t>
    </r>
    <r>
      <rPr>
        <sz val="8.5"/>
        <color rgb="FF231F20"/>
        <rFont val="Arial"/>
        <family val="2"/>
      </rPr>
      <t xml:space="preserve">Filing Requirements — When To File … </t>
    </r>
    <r>
      <rPr>
        <b/>
        <sz val="8.5"/>
        <color rgb="FF231F20"/>
        <rFont val="Arial"/>
        <family val="2"/>
      </rPr>
      <t xml:space="preserve">5 </t>
    </r>
    <r>
      <rPr>
        <sz val="8.5"/>
        <color rgb="FF231F20"/>
        <rFont val="Arial"/>
        <family val="2"/>
      </rPr>
      <t xml:space="preserve">Which Form To File … </t>
    </r>
    <r>
      <rPr>
        <b/>
        <sz val="8.5"/>
        <color rgb="FF231F20"/>
        <rFont val="Arial"/>
        <family val="2"/>
      </rPr>
      <t xml:space="preserve">5 </t>
    </r>
    <r>
      <rPr>
        <sz val="8.5"/>
        <color rgb="FF231F20"/>
        <rFont val="Arial"/>
        <family val="2"/>
      </rPr>
      <t xml:space="preserve">Who Must File … </t>
    </r>
    <r>
      <rPr>
        <b/>
        <sz val="8.5"/>
        <color rgb="FF231F20"/>
        <rFont val="Arial"/>
        <family val="2"/>
      </rPr>
      <t>5</t>
    </r>
  </si>
  <si>
    <r>
      <rPr>
        <sz val="8.5"/>
        <color rgb="FF231F20"/>
        <rFont val="Arial"/>
        <family val="2"/>
      </rPr>
      <t xml:space="preserve">Filing Status … </t>
    </r>
    <r>
      <rPr>
        <b/>
        <sz val="8.5"/>
        <color rgb="FF231F20"/>
        <rFont val="Arial"/>
        <family val="2"/>
      </rPr>
      <t xml:space="preserve">6
</t>
    </r>
    <r>
      <rPr>
        <sz val="9"/>
        <color rgb="FF231F20"/>
        <rFont val="Arial"/>
        <family val="2"/>
      </rPr>
      <t xml:space="preserve">First-Time and Second Chance Home Buyer Savings Account ... </t>
    </r>
    <r>
      <rPr>
        <b/>
        <sz val="8.5"/>
        <color rgb="FF231F20"/>
        <rFont val="Arial"/>
        <family val="2"/>
      </rPr>
      <t xml:space="preserve">16
</t>
    </r>
    <r>
      <rPr>
        <sz val="8.5"/>
        <color rgb="FF231F20"/>
        <rFont val="Arial"/>
        <family val="2"/>
      </rPr>
      <t xml:space="preserve">Forms, How To Get … </t>
    </r>
    <r>
      <rPr>
        <b/>
        <sz val="8.5"/>
        <color rgb="FF231F20"/>
        <rFont val="Arial"/>
        <family val="2"/>
      </rPr>
      <t xml:space="preserve">32
</t>
    </r>
    <r>
      <rPr>
        <b/>
        <sz val="9"/>
        <color rgb="FFFFFFFF"/>
        <rFont val="Swis721 Blk BT"/>
        <family val="2"/>
      </rPr>
      <t xml:space="preserve">   G   
</t>
    </r>
    <r>
      <rPr>
        <sz val="8.5"/>
        <color rgb="FF231F20"/>
        <rFont val="Arial"/>
        <family val="2"/>
      </rPr>
      <t xml:space="preserve">Gains … </t>
    </r>
    <r>
      <rPr>
        <b/>
        <sz val="8.5"/>
        <color rgb="FF231F20"/>
        <rFont val="Arial"/>
        <family val="2"/>
      </rPr>
      <t xml:space="preserve">13, 22 </t>
    </r>
    <r>
      <rPr>
        <sz val="8.5"/>
        <color rgb="FF231F20"/>
        <rFont val="Arial"/>
        <family val="2"/>
      </rPr>
      <t xml:space="preserve">and </t>
    </r>
    <r>
      <rPr>
        <b/>
        <sz val="8.5"/>
        <color rgb="FF231F20"/>
        <rFont val="Arial"/>
        <family val="2"/>
      </rPr>
      <t xml:space="preserve">23
</t>
    </r>
    <r>
      <rPr>
        <sz val="8.5"/>
        <color rgb="FF231F20"/>
        <rFont val="Arial"/>
        <family val="2"/>
      </rPr>
      <t xml:space="preserve">General Information … </t>
    </r>
    <r>
      <rPr>
        <b/>
        <sz val="8.5"/>
        <color rgb="FF231F20"/>
        <rFont val="Arial"/>
        <family val="2"/>
      </rPr>
      <t xml:space="preserve">17
</t>
    </r>
    <r>
      <rPr>
        <b/>
        <sz val="9"/>
        <color rgb="FFFFFFFF"/>
        <rFont val="Swis721 Blk BT"/>
        <family val="2"/>
      </rPr>
      <t xml:space="preserve">   H   
</t>
    </r>
    <r>
      <rPr>
        <sz val="8.5"/>
        <color rgb="FF231F20"/>
        <rFont val="Arial"/>
        <family val="2"/>
      </rPr>
      <t xml:space="preserve">Head of Family … </t>
    </r>
    <r>
      <rPr>
        <b/>
        <sz val="8.5"/>
        <color rgb="FF231F20"/>
        <rFont val="Arial"/>
        <family val="2"/>
      </rPr>
      <t xml:space="preserve">6
</t>
    </r>
    <r>
      <rPr>
        <b/>
        <sz val="9"/>
        <color rgb="FFFFFFFF"/>
        <rFont val="Swis721 Blk BT"/>
        <family val="2"/>
      </rPr>
      <t xml:space="preserve">   I   
</t>
    </r>
    <r>
      <rPr>
        <sz val="8.5"/>
        <color rgb="FF231F20"/>
        <rFont val="Arial"/>
        <family val="2"/>
      </rPr>
      <t xml:space="preserve">Income (Examples) — You Must Report … </t>
    </r>
    <r>
      <rPr>
        <b/>
        <sz val="8.5"/>
        <color rgb="FF231F20"/>
        <rFont val="Arial"/>
        <family val="2"/>
      </rPr>
      <t xml:space="preserve">7 </t>
    </r>
    <r>
      <rPr>
        <sz val="8.5"/>
        <color rgb="FF231F20"/>
        <rFont val="Arial"/>
        <family val="2"/>
      </rPr>
      <t xml:space="preserve">You Do Not Report … </t>
    </r>
    <r>
      <rPr>
        <b/>
        <sz val="8.5"/>
        <color rgb="FF231F20"/>
        <rFont val="Arial"/>
        <family val="2"/>
      </rPr>
      <t xml:space="preserve">7
</t>
    </r>
    <r>
      <rPr>
        <sz val="8.5"/>
        <color rgb="FF231F20"/>
        <rFont val="Arial"/>
        <family val="2"/>
      </rPr>
      <t xml:space="preserve">Income Tax Withheld (Alabama) … </t>
    </r>
    <r>
      <rPr>
        <b/>
        <sz val="8.5"/>
        <color rgb="FF231F20"/>
        <rFont val="Arial"/>
        <family val="2"/>
      </rPr>
      <t xml:space="preserve">8 </t>
    </r>
    <r>
      <rPr>
        <sz val="8.5"/>
        <color rgb="FF231F20"/>
        <rFont val="Arial"/>
        <family val="2"/>
      </rPr>
      <t xml:space="preserve">and </t>
    </r>
    <r>
      <rPr>
        <b/>
        <sz val="8.5"/>
        <color rgb="FF231F20"/>
        <rFont val="Arial"/>
        <family val="2"/>
      </rPr>
      <t xml:space="preserve">11 </t>
    </r>
    <r>
      <rPr>
        <sz val="8.5"/>
        <color rgb="FF231F20"/>
        <rFont val="Arial"/>
        <family val="2"/>
      </rPr>
      <t xml:space="preserve">Income Tax Deduction (Federal) … </t>
    </r>
    <r>
      <rPr>
        <b/>
        <sz val="8.5"/>
        <color rgb="FF231F20"/>
        <rFont val="Arial"/>
        <family val="2"/>
      </rPr>
      <t xml:space="preserve">8 </t>
    </r>
    <r>
      <rPr>
        <sz val="8.5"/>
        <color rgb="FF231F20"/>
        <rFont val="Arial"/>
        <family val="2"/>
      </rPr>
      <t xml:space="preserve">Interest Income … </t>
    </r>
    <r>
      <rPr>
        <b/>
        <sz val="8.5"/>
        <color rgb="FF231F20"/>
        <rFont val="Arial"/>
        <family val="2"/>
      </rPr>
      <t xml:space="preserve">8 </t>
    </r>
    <r>
      <rPr>
        <sz val="8.5"/>
        <color rgb="FF231F20"/>
        <rFont val="Arial"/>
        <family val="2"/>
      </rPr>
      <t xml:space="preserve">and </t>
    </r>
    <r>
      <rPr>
        <b/>
        <sz val="8.5"/>
        <color rgb="FF231F20"/>
        <rFont val="Arial"/>
        <family val="2"/>
      </rPr>
      <t xml:space="preserve">21
</t>
    </r>
    <r>
      <rPr>
        <sz val="8.5"/>
        <color rgb="FF231F20"/>
        <rFont val="Arial"/>
        <family val="2"/>
      </rPr>
      <t xml:space="preserve">Interest — Late Payment of Tax … </t>
    </r>
    <r>
      <rPr>
        <b/>
        <sz val="8.5"/>
        <color rgb="FF231F20"/>
        <rFont val="Arial"/>
        <family val="2"/>
      </rPr>
      <t xml:space="preserve">17
</t>
    </r>
    <r>
      <rPr>
        <sz val="8.5"/>
        <color rgb="FF231F20"/>
        <rFont val="Arial"/>
        <family val="2"/>
      </rPr>
      <t xml:space="preserve">Interest — Penalty on Early Withdrawal of Savings … </t>
    </r>
    <r>
      <rPr>
        <b/>
        <sz val="8.5"/>
        <color rgb="FF231F20"/>
        <rFont val="Arial"/>
        <family val="2"/>
      </rPr>
      <t xml:space="preserve">16
</t>
    </r>
    <r>
      <rPr>
        <sz val="8.5"/>
        <color rgb="FF231F20"/>
        <rFont val="Arial"/>
        <family val="2"/>
      </rPr>
      <t xml:space="preserve">Individual Retirement
</t>
    </r>
    <r>
      <rPr>
        <sz val="8.5"/>
        <color rgb="FF231F20"/>
        <rFont val="Arial"/>
        <family val="2"/>
      </rPr>
      <t xml:space="preserve">Arrangement (IRA) … </t>
    </r>
    <r>
      <rPr>
        <b/>
        <sz val="8.5"/>
        <color rgb="FF231F20"/>
        <rFont val="Arial"/>
        <family val="2"/>
      </rPr>
      <t xml:space="preserve">13, 14 </t>
    </r>
    <r>
      <rPr>
        <sz val="8.5"/>
        <color rgb="FF231F20"/>
        <rFont val="Arial"/>
        <family val="2"/>
      </rPr>
      <t xml:space="preserve">and </t>
    </r>
    <r>
      <rPr>
        <b/>
        <sz val="8.5"/>
        <color rgb="FF231F20"/>
        <rFont val="Arial"/>
        <family val="2"/>
      </rPr>
      <t xml:space="preserve">15
</t>
    </r>
    <r>
      <rPr>
        <sz val="8.5"/>
        <color rgb="FF231F20"/>
        <rFont val="Arial"/>
        <family val="2"/>
      </rPr>
      <t xml:space="preserve">Itemized Deductions … </t>
    </r>
    <r>
      <rPr>
        <b/>
        <sz val="8.5"/>
        <color rgb="FF231F20"/>
        <rFont val="Arial"/>
        <family val="2"/>
      </rPr>
      <t xml:space="preserve">8, 18-21
</t>
    </r>
    <r>
      <rPr>
        <b/>
        <sz val="9"/>
        <color rgb="FFFFFFFF"/>
        <rFont val="Swis721 Blk BT"/>
        <family val="2"/>
      </rPr>
      <t xml:space="preserve">   K   
</t>
    </r>
    <r>
      <rPr>
        <sz val="8.5"/>
        <color rgb="FF231F20"/>
        <rFont val="Arial"/>
        <family val="2"/>
      </rPr>
      <t xml:space="preserve">Keogh Plan — Deduction for … </t>
    </r>
    <r>
      <rPr>
        <b/>
        <sz val="8.5"/>
        <color rgb="FF231F20"/>
        <rFont val="Arial"/>
        <family val="2"/>
      </rPr>
      <t xml:space="preserve">15
</t>
    </r>
    <r>
      <rPr>
        <b/>
        <sz val="9"/>
        <color rgb="FFFFFFFF"/>
        <rFont val="Swis721 Blk BT"/>
        <family val="2"/>
      </rPr>
      <t xml:space="preserve">   L   
</t>
    </r>
    <r>
      <rPr>
        <sz val="8.5"/>
        <color rgb="FF231F20"/>
        <rFont val="Arial"/>
        <family val="2"/>
      </rPr>
      <t xml:space="preserve">Long Term Care … </t>
    </r>
    <r>
      <rPr>
        <b/>
        <sz val="8.5"/>
        <color rgb="FF231F20"/>
        <rFont val="Arial"/>
        <family val="2"/>
      </rPr>
      <t xml:space="preserve">21
</t>
    </r>
    <r>
      <rPr>
        <sz val="8.5"/>
        <color rgb="FF231F20"/>
        <rFont val="Arial"/>
        <family val="2"/>
      </rPr>
      <t xml:space="preserve">Losses … </t>
    </r>
    <r>
      <rPr>
        <b/>
        <sz val="8.5"/>
        <color rgb="FF231F20"/>
        <rFont val="Arial"/>
        <family val="2"/>
      </rPr>
      <t xml:space="preserve">12, 13, 22, </t>
    </r>
    <r>
      <rPr>
        <sz val="8.5"/>
        <color rgb="FF231F20"/>
        <rFont val="Arial"/>
        <family val="2"/>
      </rPr>
      <t xml:space="preserve">and </t>
    </r>
    <r>
      <rPr>
        <b/>
        <sz val="8.5"/>
        <color rgb="FF231F20"/>
        <rFont val="Arial"/>
        <family val="2"/>
      </rPr>
      <t xml:space="preserve">23
</t>
    </r>
    <r>
      <rPr>
        <b/>
        <sz val="9"/>
        <color rgb="FFFFFFFF"/>
        <rFont val="Swis721 Blk BT"/>
        <family val="2"/>
      </rPr>
      <t xml:space="preserve">   M   
</t>
    </r>
    <r>
      <rPr>
        <sz val="8.5"/>
        <color rgb="FF231F20"/>
        <rFont val="Arial"/>
        <family val="2"/>
      </rPr>
      <t xml:space="preserve">Married Persons — Filing Joint or Separate Return … </t>
    </r>
    <r>
      <rPr>
        <b/>
        <sz val="8.5"/>
        <color rgb="FF231F20"/>
        <rFont val="Arial"/>
        <family val="2"/>
      </rPr>
      <t xml:space="preserve">6
</t>
    </r>
    <r>
      <rPr>
        <sz val="8.5"/>
        <color rgb="FF231F20"/>
        <rFont val="Arial"/>
        <family val="2"/>
      </rPr>
      <t xml:space="preserve">Medical and Dental Expenses … </t>
    </r>
    <r>
      <rPr>
        <b/>
        <sz val="8.5"/>
        <color rgb="FF231F20"/>
        <rFont val="Arial"/>
        <family val="2"/>
      </rPr>
      <t xml:space="preserve">18 </t>
    </r>
    <r>
      <rPr>
        <sz val="8.5"/>
        <color rgb="FF231F20"/>
        <rFont val="Arial"/>
        <family val="2"/>
      </rPr>
      <t xml:space="preserve">and </t>
    </r>
    <r>
      <rPr>
        <b/>
        <sz val="8.5"/>
        <color rgb="FF231F20"/>
        <rFont val="Arial"/>
        <family val="2"/>
      </rPr>
      <t xml:space="preserve">19
</t>
    </r>
    <r>
      <rPr>
        <sz val="8.5"/>
        <color rgb="FF231F20"/>
        <rFont val="Arial"/>
        <family val="2"/>
      </rPr>
      <t xml:space="preserve">Military Personnel — Residents of Alabama … </t>
    </r>
    <r>
      <rPr>
        <b/>
        <sz val="8.5"/>
        <color rgb="FF231F20"/>
        <rFont val="Arial"/>
        <family val="2"/>
      </rPr>
      <t xml:space="preserve">5
</t>
    </r>
    <r>
      <rPr>
        <sz val="8.5"/>
        <color rgb="FF231F20"/>
        <rFont val="Arial"/>
        <family val="2"/>
      </rPr>
      <t xml:space="preserve">Nonresidents of Alabama … </t>
    </r>
    <r>
      <rPr>
        <b/>
        <sz val="8.5"/>
        <color rgb="FF231F20"/>
        <rFont val="Arial"/>
        <family val="2"/>
      </rPr>
      <t xml:space="preserve">5
</t>
    </r>
    <r>
      <rPr>
        <sz val="8.5"/>
        <color rgb="FF231F20"/>
        <rFont val="Arial"/>
        <family val="2"/>
      </rPr>
      <t xml:space="preserve">Moving Expenses … </t>
    </r>
    <r>
      <rPr>
        <b/>
        <sz val="8.5"/>
        <color rgb="FF231F20"/>
        <rFont val="Arial"/>
        <family val="2"/>
      </rPr>
      <t xml:space="preserve">16
</t>
    </r>
    <r>
      <rPr>
        <sz val="8.5"/>
        <color rgb="FF231F20"/>
        <rFont val="Arial"/>
        <family val="2"/>
      </rPr>
      <t xml:space="preserve">Miscellaneous Itemized Deductions … </t>
    </r>
    <r>
      <rPr>
        <b/>
        <sz val="8.5"/>
        <color rgb="FF231F20"/>
        <rFont val="Arial"/>
        <family val="2"/>
      </rPr>
      <t xml:space="preserve">20 </t>
    </r>
    <r>
      <rPr>
        <sz val="8.5"/>
        <color rgb="FF231F20"/>
        <rFont val="Arial"/>
        <family val="2"/>
      </rPr>
      <t xml:space="preserve">and </t>
    </r>
    <r>
      <rPr>
        <b/>
        <sz val="8.5"/>
        <color rgb="FF231F20"/>
        <rFont val="Arial"/>
        <family val="2"/>
      </rPr>
      <t xml:space="preserve">21
</t>
    </r>
    <r>
      <rPr>
        <sz val="8.5"/>
        <color rgb="FF231F20"/>
        <rFont val="Arial"/>
        <family val="2"/>
      </rPr>
      <t xml:space="preserve">Mutual Funds … </t>
    </r>
    <r>
      <rPr>
        <b/>
        <sz val="8.5"/>
        <color rgb="FF231F20"/>
        <rFont val="Arial"/>
        <family val="2"/>
      </rPr>
      <t xml:space="preserve">23
</t>
    </r>
    <r>
      <rPr>
        <b/>
        <sz val="9"/>
        <color rgb="FFFFFFFF"/>
        <rFont val="Swis721 Blk BT"/>
        <family val="2"/>
      </rPr>
      <t xml:space="preserve">   N   
</t>
    </r>
    <r>
      <rPr>
        <sz val="8.5"/>
        <color rgb="FF231F20"/>
        <rFont val="Arial"/>
        <family val="2"/>
      </rPr>
      <t xml:space="preserve">Name and Address … </t>
    </r>
    <r>
      <rPr>
        <b/>
        <sz val="8.5"/>
        <color rgb="FF231F20"/>
        <rFont val="Arial"/>
        <family val="2"/>
      </rPr>
      <t xml:space="preserve">6
</t>
    </r>
    <r>
      <rPr>
        <sz val="8.5"/>
        <color rgb="FF231F20"/>
        <rFont val="Arial"/>
        <family val="2"/>
      </rPr>
      <t xml:space="preserve">Nonresidents of Alabama — Which Form To File … </t>
    </r>
    <r>
      <rPr>
        <b/>
        <sz val="8.5"/>
        <color rgb="FF231F20"/>
        <rFont val="Arial"/>
        <family val="2"/>
      </rPr>
      <t xml:space="preserve">5 </t>
    </r>
    <r>
      <rPr>
        <sz val="8.5"/>
        <color rgb="FF231F20"/>
        <rFont val="Arial"/>
        <family val="2"/>
      </rPr>
      <t xml:space="preserve">Who Must File … </t>
    </r>
    <r>
      <rPr>
        <b/>
        <sz val="8.5"/>
        <color rgb="FF231F20"/>
        <rFont val="Arial"/>
        <family val="2"/>
      </rPr>
      <t xml:space="preserve">5
</t>
    </r>
    <r>
      <rPr>
        <b/>
        <sz val="9"/>
        <color rgb="FFFFFFFF"/>
        <rFont val="Swis721 Blk BT"/>
        <family val="2"/>
      </rPr>
      <t xml:space="preserve">   O   
</t>
    </r>
    <r>
      <rPr>
        <sz val="8.5"/>
        <color rgb="FF231F20"/>
        <rFont val="Arial"/>
        <family val="2"/>
      </rPr>
      <t xml:space="preserve">Other Income … </t>
    </r>
    <r>
      <rPr>
        <b/>
        <sz val="8.5"/>
        <color rgb="FF231F20"/>
        <rFont val="Arial"/>
        <family val="2"/>
      </rPr>
      <t xml:space="preserve">8 </t>
    </r>
    <r>
      <rPr>
        <sz val="8.5"/>
        <color rgb="FF231F20"/>
        <rFont val="Arial"/>
        <family val="2"/>
      </rPr>
      <t xml:space="preserve">and </t>
    </r>
    <r>
      <rPr>
        <b/>
        <sz val="8.5"/>
        <color rgb="FF231F20"/>
        <rFont val="Arial"/>
        <family val="2"/>
      </rPr>
      <t>12</t>
    </r>
  </si>
  <si>
    <r>
      <rPr>
        <b/>
        <sz val="9"/>
        <color rgb="FFFFFFFF"/>
        <rFont val="Swis721 Blk BT"/>
        <family val="2"/>
      </rPr>
      <t xml:space="preserve">   P   
</t>
    </r>
    <r>
      <rPr>
        <sz val="8.5"/>
        <color rgb="FF231F20"/>
        <rFont val="Arial"/>
        <family val="2"/>
      </rPr>
      <t xml:space="preserve">Part-year residents … </t>
    </r>
    <r>
      <rPr>
        <b/>
        <sz val="8.5"/>
        <color rgb="FF231F20"/>
        <rFont val="Arial"/>
        <family val="2"/>
      </rPr>
      <t xml:space="preserve">5 </t>
    </r>
    <r>
      <rPr>
        <sz val="8.5"/>
        <color rgb="FF231F20"/>
        <rFont val="Arial"/>
        <family val="2"/>
      </rPr>
      <t xml:space="preserve">Partnerships … </t>
    </r>
    <r>
      <rPr>
        <b/>
        <sz val="8.5"/>
        <color rgb="FF231F20"/>
        <rFont val="Arial"/>
        <family val="2"/>
      </rPr>
      <t xml:space="preserve">23 </t>
    </r>
    <r>
      <rPr>
        <sz val="8.5"/>
        <color rgb="FF231F20"/>
        <rFont val="Arial"/>
        <family val="2"/>
      </rPr>
      <t xml:space="preserve">Payments —
</t>
    </r>
    <r>
      <rPr>
        <sz val="8.5"/>
        <color rgb="FF231F20"/>
        <rFont val="Arial"/>
        <family val="2"/>
      </rPr>
      <t xml:space="preserve">Check/Money Order … </t>
    </r>
    <r>
      <rPr>
        <b/>
        <sz val="8.5"/>
        <color rgb="FF231F20"/>
        <rFont val="Arial"/>
        <family val="2"/>
      </rPr>
      <t xml:space="preserve">11
</t>
    </r>
    <r>
      <rPr>
        <sz val="8.5"/>
        <color rgb="FF231F20"/>
        <rFont val="Arial"/>
        <family val="2"/>
      </rPr>
      <t xml:space="preserve">Credit Card… </t>
    </r>
    <r>
      <rPr>
        <b/>
        <sz val="8.5"/>
        <color rgb="FF231F20"/>
        <rFont val="Arial"/>
        <family val="2"/>
      </rPr>
      <t xml:space="preserve">11
</t>
    </r>
    <r>
      <rPr>
        <sz val="8.5"/>
        <color rgb="FF231F20"/>
        <rFont val="Arial"/>
        <family val="2"/>
      </rPr>
      <t xml:space="preserve">ACH Debit (E-Check) … </t>
    </r>
    <r>
      <rPr>
        <b/>
        <sz val="8.5"/>
        <color rgb="FF231F20"/>
        <rFont val="Arial"/>
        <family val="2"/>
      </rPr>
      <t xml:space="preserve">12
</t>
    </r>
    <r>
      <rPr>
        <sz val="8.5"/>
        <color rgb="FF231F20"/>
        <rFont val="Arial"/>
        <family val="2"/>
      </rPr>
      <t xml:space="preserve">Penalty —
</t>
    </r>
    <r>
      <rPr>
        <sz val="8.5"/>
        <color rgb="FF231F20"/>
        <rFont val="Arial"/>
        <family val="2"/>
      </rPr>
      <t xml:space="preserve">Criminal Liability … </t>
    </r>
    <r>
      <rPr>
        <b/>
        <sz val="8.5"/>
        <color rgb="FF231F20"/>
        <rFont val="Arial"/>
        <family val="2"/>
      </rPr>
      <t xml:space="preserve">17
</t>
    </r>
    <r>
      <rPr>
        <sz val="8.5"/>
        <color rgb="FF231F20"/>
        <rFont val="Arial"/>
        <family val="2"/>
      </rPr>
      <t xml:space="preserve">Late Filing … </t>
    </r>
    <r>
      <rPr>
        <b/>
        <sz val="8.5"/>
        <color rgb="FF231F20"/>
        <rFont val="Arial"/>
        <family val="2"/>
      </rPr>
      <t xml:space="preserve">17
</t>
    </r>
    <r>
      <rPr>
        <sz val="8.5"/>
        <color rgb="FF231F20"/>
        <rFont val="Arial"/>
        <family val="2"/>
      </rPr>
      <t xml:space="preserve">Late Payment of Tax … </t>
    </r>
    <r>
      <rPr>
        <b/>
        <sz val="8.5"/>
        <color rgb="FF231F20"/>
        <rFont val="Arial"/>
        <family val="2"/>
      </rPr>
      <t xml:space="preserve">17
</t>
    </r>
    <r>
      <rPr>
        <sz val="8.5"/>
        <color rgb="FF231F20"/>
        <rFont val="Arial"/>
        <family val="2"/>
      </rPr>
      <t xml:space="preserve">Other Penalties … </t>
    </r>
    <r>
      <rPr>
        <b/>
        <sz val="8.5"/>
        <color rgb="FF231F20"/>
        <rFont val="Arial"/>
        <family val="2"/>
      </rPr>
      <t xml:space="preserve">17
</t>
    </r>
    <r>
      <rPr>
        <sz val="8.5"/>
        <color rgb="FF231F20"/>
        <rFont val="Arial"/>
        <family val="2"/>
      </rPr>
      <t xml:space="preserve">Pensions … </t>
    </r>
    <r>
      <rPr>
        <b/>
        <sz val="8.5"/>
        <color rgb="FF231F20"/>
        <rFont val="Arial"/>
        <family val="2"/>
      </rPr>
      <t xml:space="preserve">14 </t>
    </r>
    <r>
      <rPr>
        <sz val="8.5"/>
        <color rgb="FF231F20"/>
        <rFont val="Arial"/>
        <family val="2"/>
      </rPr>
      <t xml:space="preserve">and </t>
    </r>
    <r>
      <rPr>
        <b/>
        <sz val="8.5"/>
        <color rgb="FF231F20"/>
        <rFont val="Arial"/>
        <family val="2"/>
      </rPr>
      <t xml:space="preserve">15
</t>
    </r>
    <r>
      <rPr>
        <sz val="8.5"/>
        <color rgb="FF231F20"/>
        <rFont val="Arial"/>
        <family val="2"/>
      </rPr>
      <t xml:space="preserve">Personal Exemption … </t>
    </r>
    <r>
      <rPr>
        <b/>
        <sz val="8.5"/>
        <color rgb="FF231F20"/>
        <rFont val="Arial"/>
        <family val="2"/>
      </rPr>
      <t xml:space="preserve">6 </t>
    </r>
    <r>
      <rPr>
        <sz val="8.5"/>
        <color rgb="FF231F20"/>
        <rFont val="Arial"/>
        <family val="2"/>
      </rPr>
      <t xml:space="preserve">and </t>
    </r>
    <r>
      <rPr>
        <b/>
        <sz val="8.5"/>
        <color rgb="FF231F20"/>
        <rFont val="Arial"/>
        <family val="2"/>
      </rPr>
      <t xml:space="preserve">8
</t>
    </r>
    <r>
      <rPr>
        <sz val="8.5"/>
        <color rgb="FF231F20"/>
        <rFont val="Arial"/>
        <family val="2"/>
      </rPr>
      <t xml:space="preserve">Preparer, Tax Return … </t>
    </r>
    <r>
      <rPr>
        <b/>
        <sz val="8.5"/>
        <color rgb="FF231F20"/>
        <rFont val="Arial"/>
        <family val="2"/>
      </rPr>
      <t xml:space="preserve">12
</t>
    </r>
    <r>
      <rPr>
        <b/>
        <sz val="9"/>
        <color rgb="FFFFFFFF"/>
        <rFont val="Swis721 Blk BT"/>
        <family val="2"/>
      </rPr>
      <t xml:space="preserve">   R   
</t>
    </r>
    <r>
      <rPr>
        <sz val="8.5"/>
        <color rgb="FF231F20"/>
        <rFont val="Arial"/>
        <family val="2"/>
      </rPr>
      <t xml:space="preserve">Records — How Long To Keep … </t>
    </r>
    <r>
      <rPr>
        <b/>
        <sz val="8.5"/>
        <color rgb="FF231F20"/>
        <rFont val="Arial"/>
        <family val="2"/>
      </rPr>
      <t xml:space="preserve">17
</t>
    </r>
    <r>
      <rPr>
        <sz val="8.5"/>
        <color rgb="FF231F20"/>
        <rFont val="Arial"/>
        <family val="2"/>
      </rPr>
      <t xml:space="preserve">Refund Status… </t>
    </r>
    <r>
      <rPr>
        <b/>
        <sz val="8.5"/>
        <color rgb="FF231F20"/>
        <rFont val="Arial"/>
        <family val="2"/>
      </rPr>
      <t xml:space="preserve">4
</t>
    </r>
    <r>
      <rPr>
        <sz val="8.5"/>
        <color rgb="FF231F20"/>
        <rFont val="Arial"/>
        <family val="2"/>
      </rPr>
      <t xml:space="preserve">Refund, When Should I Receive? … </t>
    </r>
    <r>
      <rPr>
        <b/>
        <sz val="8.5"/>
        <color rgb="FF231F20"/>
        <rFont val="Arial"/>
        <family val="2"/>
      </rPr>
      <t xml:space="preserve">4 </t>
    </r>
    <r>
      <rPr>
        <sz val="8.5"/>
        <color rgb="FF231F20"/>
        <rFont val="Arial"/>
        <family val="2"/>
      </rPr>
      <t xml:space="preserve">Rents and Royalties … </t>
    </r>
    <r>
      <rPr>
        <b/>
        <sz val="8.5"/>
        <color rgb="FF231F20"/>
        <rFont val="Arial"/>
        <family val="2"/>
      </rPr>
      <t xml:space="preserve">23 </t>
    </r>
    <r>
      <rPr>
        <sz val="8.5"/>
        <color rgb="FF231F20"/>
        <rFont val="Arial"/>
        <family val="2"/>
      </rPr>
      <t xml:space="preserve">Requesting a Copy of Your
</t>
    </r>
    <r>
      <rPr>
        <sz val="8.5"/>
        <color rgb="FF231F20"/>
        <rFont val="Arial"/>
        <family val="2"/>
      </rPr>
      <t>Tax Return …</t>
    </r>
    <r>
      <rPr>
        <b/>
        <sz val="8.5"/>
        <color rgb="FF231F20"/>
        <rFont val="Arial"/>
        <family val="2"/>
      </rPr>
      <t xml:space="preserve">17 </t>
    </r>
    <r>
      <rPr>
        <sz val="8.5"/>
        <color rgb="FF231F20"/>
        <rFont val="Arial"/>
        <family val="2"/>
      </rPr>
      <t xml:space="preserve">and </t>
    </r>
    <r>
      <rPr>
        <b/>
        <sz val="8.5"/>
        <color rgb="FF231F20"/>
        <rFont val="Arial"/>
        <family val="2"/>
      </rPr>
      <t xml:space="preserve">18 </t>
    </r>
    <r>
      <rPr>
        <sz val="8.5"/>
        <color rgb="FF231F20"/>
        <rFont val="Arial"/>
        <family val="2"/>
      </rPr>
      <t xml:space="preserve">Rollover Distributions … </t>
    </r>
    <r>
      <rPr>
        <b/>
        <sz val="8.5"/>
        <color rgb="FF231F20"/>
        <rFont val="Arial"/>
        <family val="2"/>
      </rPr>
      <t xml:space="preserve">14 </t>
    </r>
    <r>
      <rPr>
        <sz val="8.5"/>
        <color rgb="FF231F20"/>
        <rFont val="Arial"/>
        <family val="2"/>
      </rPr>
      <t xml:space="preserve">Roth IRA … </t>
    </r>
    <r>
      <rPr>
        <b/>
        <sz val="8.5"/>
        <color rgb="FF231F20"/>
        <rFont val="Arial"/>
        <family val="2"/>
      </rPr>
      <t xml:space="preserve">13
</t>
    </r>
    <r>
      <rPr>
        <sz val="8.5"/>
        <color rgb="FF231F20"/>
        <rFont val="Arial"/>
        <family val="2"/>
      </rPr>
      <t xml:space="preserve">Rounding Off to Whole Dollars … </t>
    </r>
    <r>
      <rPr>
        <b/>
        <sz val="8.5"/>
        <color rgb="FF231F20"/>
        <rFont val="Arial"/>
        <family val="2"/>
      </rPr>
      <t xml:space="preserve">7
</t>
    </r>
    <r>
      <rPr>
        <b/>
        <sz val="9"/>
        <color rgb="FFFFFFFF"/>
        <rFont val="Swis721 Blk BT"/>
        <family val="2"/>
      </rPr>
      <t xml:space="preserve">   S   
</t>
    </r>
    <r>
      <rPr>
        <sz val="8.5"/>
        <color rgb="FF231F20"/>
        <rFont val="Arial"/>
        <family val="2"/>
      </rPr>
      <t xml:space="preserve">Salaries … </t>
    </r>
    <r>
      <rPr>
        <b/>
        <sz val="8.5"/>
        <color rgb="FF231F20"/>
        <rFont val="Arial"/>
        <family val="2"/>
      </rPr>
      <t xml:space="preserve">7
</t>
    </r>
    <r>
      <rPr>
        <sz val="8.5"/>
        <color rgb="FF231F20"/>
        <rFont val="Arial"/>
        <family val="2"/>
      </rPr>
      <t xml:space="preserve">Schedules A, B, CR, DC, D, and E Instructions… </t>
    </r>
    <r>
      <rPr>
        <b/>
        <sz val="8.5"/>
        <color rgb="FF231F20"/>
        <rFont val="Arial"/>
        <family val="2"/>
      </rPr>
      <t xml:space="preserve">18-24
</t>
    </r>
    <r>
      <rPr>
        <sz val="8.5"/>
        <color rgb="FF231F20"/>
        <rFont val="Arial"/>
        <family val="2"/>
      </rPr>
      <t xml:space="preserve">SEP … </t>
    </r>
    <r>
      <rPr>
        <b/>
        <sz val="8.5"/>
        <color rgb="FF231F20"/>
        <rFont val="Arial"/>
        <family val="2"/>
      </rPr>
      <t xml:space="preserve">13, 14, </t>
    </r>
    <r>
      <rPr>
        <sz val="8.5"/>
        <color rgb="FF231F20"/>
        <rFont val="Arial"/>
        <family val="2"/>
      </rPr>
      <t xml:space="preserve">and </t>
    </r>
    <r>
      <rPr>
        <b/>
        <sz val="8.5"/>
        <color rgb="FF231F20"/>
        <rFont val="Arial"/>
        <family val="2"/>
      </rPr>
      <t xml:space="preserve">15
</t>
    </r>
    <r>
      <rPr>
        <sz val="8.5"/>
        <color rgb="FF231F20"/>
        <rFont val="Arial"/>
        <family val="2"/>
      </rPr>
      <t xml:space="preserve">Setoff Debt Collection … </t>
    </r>
    <r>
      <rPr>
        <b/>
        <sz val="8.5"/>
        <color rgb="FF231F20"/>
        <rFont val="Arial"/>
        <family val="2"/>
      </rPr>
      <t xml:space="preserve">4 </t>
    </r>
    <r>
      <rPr>
        <sz val="8.5"/>
        <color rgb="FF231F20"/>
        <rFont val="Arial"/>
        <family val="2"/>
      </rPr>
      <t xml:space="preserve">and </t>
    </r>
    <r>
      <rPr>
        <b/>
        <sz val="8.5"/>
        <color rgb="FF231F20"/>
        <rFont val="Arial"/>
        <family val="2"/>
      </rPr>
      <t xml:space="preserve">18
</t>
    </r>
    <r>
      <rPr>
        <sz val="8.5"/>
        <color rgb="FF231F20"/>
        <rFont val="Arial"/>
        <family val="2"/>
      </rPr>
      <t xml:space="preserve">Sign Your Return … </t>
    </r>
    <r>
      <rPr>
        <b/>
        <sz val="8.5"/>
        <color rgb="FF231F20"/>
        <rFont val="Arial"/>
        <family val="2"/>
      </rPr>
      <t xml:space="preserve">12
</t>
    </r>
    <r>
      <rPr>
        <sz val="8.5"/>
        <color rgb="FF231F20"/>
        <rFont val="Arial"/>
        <family val="2"/>
      </rPr>
      <t xml:space="preserve">Single Person … </t>
    </r>
    <r>
      <rPr>
        <b/>
        <sz val="8.5"/>
        <color rgb="FF231F20"/>
        <rFont val="Arial"/>
        <family val="2"/>
      </rPr>
      <t xml:space="preserve">6
</t>
    </r>
    <r>
      <rPr>
        <sz val="8.5"/>
        <color rgb="FF231F20"/>
        <rFont val="Arial"/>
        <family val="2"/>
      </rPr>
      <t xml:space="preserve">Social Security Number … </t>
    </r>
    <r>
      <rPr>
        <b/>
        <sz val="8.5"/>
        <color rgb="FF231F20"/>
        <rFont val="Arial"/>
        <family val="2"/>
      </rPr>
      <t xml:space="preserve">6
</t>
    </r>
    <r>
      <rPr>
        <sz val="8.5"/>
        <color rgb="FF231F20"/>
        <rFont val="Arial"/>
        <family val="2"/>
      </rPr>
      <t xml:space="preserve">Standard Deduction … </t>
    </r>
    <r>
      <rPr>
        <b/>
        <sz val="8.5"/>
        <color rgb="FF231F20"/>
        <rFont val="Arial"/>
        <family val="2"/>
      </rPr>
      <t xml:space="preserve">8
</t>
    </r>
    <r>
      <rPr>
        <sz val="8.5"/>
        <color rgb="FF231F20"/>
        <rFont val="Arial"/>
        <family val="2"/>
      </rPr>
      <t xml:space="preserve">Steps For Preparing Your Return … </t>
    </r>
    <r>
      <rPr>
        <b/>
        <sz val="8.5"/>
        <color rgb="FF231F20"/>
        <rFont val="Arial"/>
        <family val="2"/>
      </rPr>
      <t xml:space="preserve">6
</t>
    </r>
    <r>
      <rPr>
        <sz val="8.5"/>
        <color rgb="FF231F20"/>
        <rFont val="Arial"/>
        <family val="2"/>
      </rPr>
      <t xml:space="preserve">Students and Dependents … </t>
    </r>
    <r>
      <rPr>
        <b/>
        <sz val="8.5"/>
        <color rgb="FF231F20"/>
        <rFont val="Arial"/>
        <family val="2"/>
      </rPr>
      <t xml:space="preserve">5
</t>
    </r>
    <r>
      <rPr>
        <b/>
        <sz val="9"/>
        <color rgb="FFFFFFFF"/>
        <rFont val="Swis721 Blk BT"/>
        <family val="2"/>
      </rPr>
      <t xml:space="preserve">   T   
</t>
    </r>
    <r>
      <rPr>
        <sz val="8.5"/>
        <color rgb="FF231F20"/>
        <rFont val="Arial"/>
        <family val="2"/>
      </rPr>
      <t xml:space="preserve">Tax Assistance for Taxpayers … </t>
    </r>
    <r>
      <rPr>
        <b/>
        <sz val="8.5"/>
        <color rgb="FF231F20"/>
        <rFont val="Arial"/>
        <family val="2"/>
      </rPr>
      <t xml:space="preserve">3
</t>
    </r>
    <r>
      <rPr>
        <sz val="8.5"/>
        <color rgb="FF231F20"/>
        <rFont val="Arial"/>
        <family val="2"/>
      </rPr>
      <t xml:space="preserve">Tax Tables … </t>
    </r>
    <r>
      <rPr>
        <b/>
        <sz val="8.5"/>
        <color rgb="FF231F20"/>
        <rFont val="Arial"/>
        <family val="2"/>
      </rPr>
      <t xml:space="preserve">25-30
</t>
    </r>
    <r>
      <rPr>
        <b/>
        <sz val="9"/>
        <color rgb="FFFFFFFF"/>
        <rFont val="Swis721 Blk BT"/>
        <family val="2"/>
      </rPr>
      <t xml:space="preserve">   W   
</t>
    </r>
    <r>
      <rPr>
        <sz val="8.5"/>
        <color rgb="FF231F20"/>
        <rFont val="Arial"/>
        <family val="2"/>
      </rPr>
      <t xml:space="preserve">Wages … </t>
    </r>
    <r>
      <rPr>
        <b/>
        <sz val="8.5"/>
        <color rgb="FF231F20"/>
        <rFont val="Arial"/>
        <family val="2"/>
      </rPr>
      <t xml:space="preserve">7
</t>
    </r>
    <r>
      <rPr>
        <sz val="8.5"/>
        <color rgb="FF231F20"/>
        <rFont val="Arial"/>
        <family val="2"/>
      </rPr>
      <t xml:space="preserve">Where To File Form 40 … </t>
    </r>
    <r>
      <rPr>
        <b/>
        <sz val="8.5"/>
        <color rgb="FF231F20"/>
        <rFont val="Arial"/>
        <family val="2"/>
      </rPr>
      <t>12</t>
    </r>
  </si>
  <si>
    <r>
      <rPr>
        <sz val="18"/>
        <color rgb="FF231F20"/>
        <rFont val="Arial"/>
        <family val="2"/>
      </rPr>
      <t xml:space="preserve">What’s New For 2021
</t>
    </r>
    <r>
      <rPr>
        <b/>
        <sz val="8.5"/>
        <color rgb="FF231F20"/>
        <rFont val="Arial"/>
        <family val="2"/>
      </rPr>
      <t xml:space="preserve">Website </t>
    </r>
    <r>
      <rPr>
        <sz val="8.5"/>
        <color rgb="FF231F20"/>
        <rFont val="Arial"/>
        <family val="2"/>
      </rPr>
      <t xml:space="preserve">– Check out our updated website at www.revenue.alabama.gov for               </t>
    </r>
    <r>
      <rPr>
        <b/>
        <sz val="8.5"/>
        <color rgb="FF231F20"/>
        <rFont val="Arial"/>
        <family val="2"/>
      </rPr>
      <t xml:space="preserve">Schedule ATP </t>
    </r>
    <r>
      <rPr>
        <sz val="8.5"/>
        <color rgb="FF231F20"/>
        <rFont val="Arial"/>
        <family val="2"/>
      </rPr>
      <t xml:space="preserve">– A new schedule has been created to report Penalties and Ad- downloadable forms, fill-in-forms, instructions, and the most accurate up-to-date in-          ditional Tax due.  This schedule needs to be used to report consumer use tax, ca- formation available. Our website also hosts links to PC on-line filing providers sup-          tastrophe savings tax, estimated tax penalty and First-time Second Chance Home porting the Federal/State electronic filing program.                                                    Buyer Savings Account Penalty.  See instructions for more information.
</t>
    </r>
    <r>
      <rPr>
        <b/>
        <sz val="8.5"/>
        <color rgb="FF231F20"/>
        <rFont val="Arial"/>
        <family val="2"/>
      </rPr>
      <t xml:space="preserve">Refund Status </t>
    </r>
    <r>
      <rPr>
        <sz val="8.5"/>
        <color rgb="FF231F20"/>
        <rFont val="Arial"/>
        <family val="2"/>
      </rPr>
      <t xml:space="preserve">– For the most up-to-date information concerning the status of               </t>
    </r>
    <r>
      <rPr>
        <b/>
        <sz val="8.5"/>
        <color rgb="FF231F20"/>
        <rFont val="Arial"/>
        <family val="2"/>
      </rPr>
      <t xml:space="preserve">Contributions to an Achieving a Better Life Experience (ABLE) savings ac-
</t>
    </r>
    <r>
      <rPr>
        <sz val="8.5"/>
        <color rgb="FF231F20"/>
        <rFont val="Arial"/>
        <family val="2"/>
      </rPr>
      <t xml:space="preserve">your current year refund, call 1-855-894-7391 or check our website.                             </t>
    </r>
    <r>
      <rPr>
        <b/>
        <sz val="8.5"/>
        <color rgb="FF231F20"/>
        <rFont val="Arial"/>
        <family val="2"/>
      </rPr>
      <t xml:space="preserve">count </t>
    </r>
    <r>
      <rPr>
        <sz val="8.5"/>
        <color rgb="FF231F20"/>
        <rFont val="Arial"/>
        <family val="2"/>
      </rPr>
      <t xml:space="preserve">– Beginning January 1, 2021, a deduction for contributions made to an Ala-
</t>
    </r>
    <r>
      <rPr>
        <b/>
        <vertAlign val="subscript"/>
        <sz val="8.5"/>
        <color rgb="FF231F20"/>
        <rFont val="Arial"/>
        <family val="2"/>
      </rPr>
      <t xml:space="preserve">Identity Quiz </t>
    </r>
    <r>
      <rPr>
        <vertAlign val="subscript"/>
        <sz val="8.5"/>
        <color rgb="FF231F20"/>
        <rFont val="Arial"/>
        <family val="2"/>
      </rPr>
      <t xml:space="preserve">– If you happen to receive a notice to complete an ID Confirma-          </t>
    </r>
    <r>
      <rPr>
        <sz val="8.5"/>
        <color rgb="FF231F20"/>
        <rFont val="Arial"/>
        <family val="2"/>
      </rPr>
      <t xml:space="preserve">bama ABLE savings account of an amount up to five thousand dollars ($5,000) per tion Quiz, it is not because you are suspected of ID theft. The purpose of the quiz          </t>
    </r>
    <r>
      <rPr>
        <vertAlign val="superscript"/>
        <sz val="8.5"/>
        <color rgb="FF231F20"/>
        <rFont val="Arial"/>
        <family val="2"/>
      </rPr>
      <t xml:space="preserve">year.  See instructions for more information.
</t>
    </r>
    <r>
      <rPr>
        <sz val="8.5"/>
        <color rgb="FF231F20"/>
        <rFont val="Arial"/>
        <family val="2"/>
      </rPr>
      <t xml:space="preserve">is to protect your identity as the filer and prevent loss of taxpayer dollars to thieves.               </t>
    </r>
    <r>
      <rPr>
        <b/>
        <sz val="8.5"/>
        <color rgb="FF231F20"/>
        <rFont val="Arial"/>
        <family val="2"/>
      </rPr>
      <t xml:space="preserve">Schedule HBC </t>
    </r>
    <r>
      <rPr>
        <sz val="8.5"/>
        <color rgb="FF231F20"/>
        <rFont val="Arial"/>
        <family val="2"/>
      </rPr>
      <t xml:space="preserve">– This schedule is used to claim deduction for deposits made
</t>
    </r>
    <r>
      <rPr>
        <b/>
        <vertAlign val="subscript"/>
        <sz val="8.5"/>
        <color rgb="FF231F20"/>
        <rFont val="Arial"/>
        <family val="2"/>
      </rPr>
      <t xml:space="preserve">Credits </t>
    </r>
    <r>
      <rPr>
        <vertAlign val="subscript"/>
        <sz val="8.5"/>
        <color rgb="FF231F20"/>
        <rFont val="Arial"/>
        <family val="2"/>
      </rPr>
      <t xml:space="preserve">– Certain tax credits are now required to be pre-approved through My          </t>
    </r>
    <r>
      <rPr>
        <sz val="8.5"/>
        <color rgb="FF231F20"/>
        <rFont val="Arial"/>
        <family val="2"/>
      </rPr>
      <t xml:space="preserve">to First Time and Second Chance Homebuyer Accounts. It is also used to report </t>
    </r>
    <r>
      <rPr>
        <vertAlign val="subscript"/>
        <sz val="8.5"/>
        <color rgb="FF231F20"/>
        <rFont val="Arial"/>
        <family val="2"/>
      </rPr>
      <t xml:space="preserve">Alabama Taxes (MAT) at www.myalabamataxes.alabama.gov.  Please see the          </t>
    </r>
    <r>
      <rPr>
        <sz val="8.5"/>
        <color rgb="FF231F20"/>
        <rFont val="Arial"/>
        <family val="2"/>
      </rPr>
      <t xml:space="preserve">deposits, withdrawals and compute the penalty for nonqualified withdrawal.
</t>
    </r>
    <r>
      <rPr>
        <sz val="8.5"/>
        <color rgb="FF231F20"/>
        <rFont val="Arial"/>
        <family val="2"/>
      </rPr>
      <t>credit instructions in this booklet and Schedule OC instructions for more information.</t>
    </r>
  </si>
  <si>
    <r>
      <rPr>
        <sz val="14"/>
        <color rgb="FF231F20"/>
        <rFont val="Arial"/>
        <family val="2"/>
      </rPr>
      <t xml:space="preserve">Physical Addresses of Taxpayer Service Centers
</t>
    </r>
    <r>
      <rPr>
        <sz val="9"/>
        <color rgb="FF231F20"/>
        <rFont val="Arial"/>
        <family val="2"/>
      </rPr>
      <t>Alabama income tax assistance may be obtained by calling or visiting any of the Alabama Department of Revenue Taxpayer Service Centers listed below. Additional forms and instructions may also be obtained from these centers.</t>
    </r>
  </si>
  <si>
    <r>
      <rPr>
        <sz val="9"/>
        <color rgb="FF231F20"/>
        <rFont val="Arial"/>
        <family val="2"/>
      </rPr>
      <t xml:space="preserve"> </t>
    </r>
  </si>
  <si>
    <r>
      <rPr>
        <b/>
        <sz val="9"/>
        <color rgb="FF231F20"/>
        <rFont val="Arial"/>
        <family val="2"/>
      </rPr>
      <t xml:space="preserve">Auburn/Opelika Taxpayer Service Center
</t>
    </r>
    <r>
      <rPr>
        <sz val="9"/>
        <color rgb="FF231F20"/>
        <rFont val="Arial"/>
        <family val="2"/>
      </rPr>
      <t>3300 Skyway Drive</t>
    </r>
  </si>
  <si>
    <r>
      <rPr>
        <b/>
        <sz val="9"/>
        <color rgb="FF231F20"/>
        <rFont val="Arial"/>
        <family val="2"/>
      </rPr>
      <t xml:space="preserve">Huntsville Taxpayer Service Center
</t>
    </r>
    <r>
      <rPr>
        <sz val="9"/>
        <color rgb="FF231F20"/>
        <rFont val="Arial"/>
        <family val="2"/>
      </rPr>
      <t>4920 Corporate Drive, Suite H</t>
    </r>
  </si>
  <si>
    <r>
      <rPr>
        <b/>
        <sz val="9"/>
        <color rgb="FF231F20"/>
        <rFont val="Arial"/>
        <family val="2"/>
      </rPr>
      <t xml:space="preserve">Montgomery Taxpayer Service Center
</t>
    </r>
    <r>
      <rPr>
        <sz val="9"/>
        <color rgb="FF231F20"/>
        <rFont val="Arial"/>
        <family val="2"/>
      </rPr>
      <t>2545 Taylor Road</t>
    </r>
  </si>
  <si>
    <r>
      <rPr>
        <sz val="9"/>
        <color rgb="FF231F20"/>
        <rFont val="Arial"/>
        <family val="2"/>
      </rPr>
      <t>Auburn, AL 36830</t>
    </r>
  </si>
  <si>
    <r>
      <rPr>
        <sz val="9"/>
        <color rgb="FF231F20"/>
        <rFont val="Arial"/>
        <family val="2"/>
      </rPr>
      <t>Huntsville, AL 35805</t>
    </r>
  </si>
  <si>
    <r>
      <rPr>
        <sz val="9"/>
        <color rgb="FF231F20"/>
        <rFont val="Arial"/>
        <family val="2"/>
      </rPr>
      <t>Montgomery, AL 36117</t>
    </r>
  </si>
  <si>
    <r>
      <rPr>
        <sz val="9"/>
        <color rgb="FF231F20"/>
        <rFont val="Arial"/>
        <family val="2"/>
      </rPr>
      <t xml:space="preserve">Phone – (334) 887-9549
</t>
    </r>
    <r>
      <rPr>
        <b/>
        <sz val="9"/>
        <color rgb="FF231F20"/>
        <rFont val="Arial"/>
        <family val="2"/>
      </rPr>
      <t>Dothan Taxpayer Service Center</t>
    </r>
  </si>
  <si>
    <r>
      <rPr>
        <sz val="9"/>
        <color rgb="FF231F20"/>
        <rFont val="Arial"/>
        <family val="2"/>
      </rPr>
      <t xml:space="preserve">Phone – (256) 837-2319
</t>
    </r>
    <r>
      <rPr>
        <b/>
        <sz val="9"/>
        <color rgb="FF231F20"/>
        <rFont val="Arial"/>
        <family val="2"/>
      </rPr>
      <t>Jefferson/Shelby Taxpayer Service Center</t>
    </r>
  </si>
  <si>
    <r>
      <rPr>
        <sz val="9"/>
        <color rgb="FF231F20"/>
        <rFont val="Arial"/>
        <family val="2"/>
      </rPr>
      <t xml:space="preserve">Phone – (334) 242-2677
</t>
    </r>
    <r>
      <rPr>
        <b/>
        <sz val="9"/>
        <color rgb="FF231F20"/>
        <rFont val="Arial"/>
        <family val="2"/>
      </rPr>
      <t>Shoals Taxpayer Service Center</t>
    </r>
  </si>
  <si>
    <r>
      <rPr>
        <sz val="9"/>
        <color rgb="FF231F20"/>
        <rFont val="Arial"/>
        <family val="2"/>
      </rPr>
      <t>121 Adris Place</t>
    </r>
  </si>
  <si>
    <r>
      <rPr>
        <sz val="9"/>
        <color rgb="FF231F20"/>
        <rFont val="Arial"/>
        <family val="2"/>
      </rPr>
      <t>2020 Valleydale Road, Suite 208</t>
    </r>
  </si>
  <si>
    <r>
      <rPr>
        <sz val="9"/>
        <color rgb="FF231F20"/>
        <rFont val="Arial"/>
        <family val="2"/>
      </rPr>
      <t>201 South Court Street, Suite 200</t>
    </r>
  </si>
  <si>
    <r>
      <rPr>
        <sz val="9"/>
        <color rgb="FF231F20"/>
        <rFont val="Arial"/>
        <family val="2"/>
      </rPr>
      <t>Dothan, AL 36303</t>
    </r>
  </si>
  <si>
    <r>
      <rPr>
        <sz val="9"/>
        <color rgb="FF231F20"/>
        <rFont val="Arial"/>
        <family val="2"/>
      </rPr>
      <t>Hoover, AL 35244</t>
    </r>
  </si>
  <si>
    <r>
      <rPr>
        <sz val="9"/>
        <color rgb="FF231F20"/>
        <rFont val="Arial"/>
        <family val="2"/>
      </rPr>
      <t>Florence, AL 35630</t>
    </r>
  </si>
  <si>
    <r>
      <rPr>
        <sz val="9"/>
        <color rgb="FF231F20"/>
        <rFont val="Arial"/>
        <family val="2"/>
      </rPr>
      <t xml:space="preserve">Phone – (334) 793-5803
</t>
    </r>
    <r>
      <rPr>
        <b/>
        <sz val="9"/>
        <color rgb="FF231F20"/>
        <rFont val="Arial"/>
        <family val="2"/>
      </rPr>
      <t>Gadsden Taxpayer Service Center</t>
    </r>
  </si>
  <si>
    <r>
      <rPr>
        <sz val="9"/>
        <color rgb="FF231F20"/>
        <rFont val="Arial"/>
        <family val="2"/>
      </rPr>
      <t xml:space="preserve">Phone – (205) 733-2740
</t>
    </r>
    <r>
      <rPr>
        <b/>
        <sz val="9"/>
        <color rgb="FF231F20"/>
        <rFont val="Arial"/>
        <family val="2"/>
      </rPr>
      <t>Mobile Taxpayer Service Center</t>
    </r>
  </si>
  <si>
    <r>
      <rPr>
        <sz val="9"/>
        <color rgb="FF231F20"/>
        <rFont val="Arial"/>
        <family val="2"/>
      </rPr>
      <t xml:space="preserve">Phone – (256) 383-4631
</t>
    </r>
    <r>
      <rPr>
        <b/>
        <sz val="9"/>
        <color rgb="FF231F20"/>
        <rFont val="Arial"/>
        <family val="2"/>
      </rPr>
      <t>Tuscaloosa Taxpayer Service Center</t>
    </r>
  </si>
  <si>
    <r>
      <rPr>
        <sz val="9"/>
        <color rgb="FF231F20"/>
        <rFont val="Arial"/>
        <family val="2"/>
      </rPr>
      <t>701 Forrest Avenue</t>
    </r>
  </si>
  <si>
    <r>
      <rPr>
        <sz val="9"/>
        <color rgb="FF231F20"/>
        <rFont val="Arial"/>
        <family val="2"/>
      </rPr>
      <t>851 E. I-65 Service Road South, Bel Air Tower, Suite 100</t>
    </r>
  </si>
  <si>
    <r>
      <rPr>
        <sz val="9"/>
        <color rgb="FF231F20"/>
        <rFont val="Arial"/>
        <family val="2"/>
      </rPr>
      <t>1434 22nd Avenue</t>
    </r>
  </si>
  <si>
    <r>
      <rPr>
        <sz val="9"/>
        <color rgb="FF231F20"/>
        <rFont val="Arial"/>
        <family val="2"/>
      </rPr>
      <t>Gadsden, AL 35901</t>
    </r>
  </si>
  <si>
    <r>
      <rPr>
        <sz val="9"/>
        <color rgb="FF231F20"/>
        <rFont val="Arial"/>
        <family val="2"/>
      </rPr>
      <t>Mobile, AL 36606</t>
    </r>
  </si>
  <si>
    <r>
      <rPr>
        <sz val="9"/>
        <color rgb="FF231F20"/>
        <rFont val="Arial"/>
        <family val="2"/>
      </rPr>
      <t>Tuscaloosa, AL 35401</t>
    </r>
  </si>
  <si>
    <r>
      <rPr>
        <sz val="9"/>
        <color rgb="FF231F20"/>
        <rFont val="Arial"/>
        <family val="2"/>
      </rPr>
      <t>Phone – (256) 547-0554</t>
    </r>
  </si>
  <si>
    <r>
      <rPr>
        <sz val="9"/>
        <color rgb="FF231F20"/>
        <rFont val="Arial"/>
        <family val="2"/>
      </rPr>
      <t>Phone – (251) 344-4737</t>
    </r>
  </si>
  <si>
    <r>
      <rPr>
        <sz val="9"/>
        <color rgb="FF231F20"/>
        <rFont val="Arial"/>
        <family val="2"/>
      </rPr>
      <t>Phone – (205) 759-2571</t>
    </r>
  </si>
  <si>
    <r>
      <rPr>
        <sz val="24"/>
        <color rgb="FF231F20"/>
        <rFont val="Arial"/>
        <family val="2"/>
      </rPr>
      <t xml:space="preserve">Refund Status
</t>
    </r>
    <r>
      <rPr>
        <sz val="9.5"/>
        <color rgb="FF231F20"/>
        <rFont val="Arial"/>
        <family val="2"/>
      </rPr>
      <t xml:space="preserve">To check the status of your current year refund, go to our Website at </t>
    </r>
    <r>
      <rPr>
        <b/>
        <u/>
        <sz val="9.5"/>
        <color rgb="FF231F20"/>
        <rFont val="Arial"/>
        <family val="2"/>
      </rPr>
      <t>www.revenue.alabama.gov</t>
    </r>
    <r>
      <rPr>
        <sz val="9.5"/>
        <color rgb="FF231F20"/>
        <rFont val="Arial"/>
        <family val="2"/>
      </rPr>
      <t xml:space="preserve">, then click on “Where’s My Refund,” or call our 24-hour toll-free Refund Hotline at </t>
    </r>
    <r>
      <rPr>
        <b/>
        <sz val="9.5"/>
        <color rgb="FF231F20"/>
        <rFont val="Arial"/>
        <family val="2"/>
      </rPr>
      <t>1-855-894-7391</t>
    </r>
    <r>
      <rPr>
        <sz val="9.5"/>
        <color rgb="FF231F20"/>
        <rFont val="Arial"/>
        <family val="2"/>
      </rPr>
      <t>.</t>
    </r>
  </si>
  <si>
    <r>
      <rPr>
        <sz val="18"/>
        <color rgb="FF231F20"/>
        <rFont val="Arial"/>
        <family val="2"/>
      </rPr>
      <t xml:space="preserve">When Should I Expect My Refund?
</t>
    </r>
    <r>
      <rPr>
        <b/>
        <sz val="14"/>
        <color rgb="FF231F20"/>
        <rFont val="Arial"/>
        <family val="2"/>
      </rPr>
      <t xml:space="preserve">Wait At Least 90 Days For Your Refund
</t>
    </r>
    <r>
      <rPr>
        <sz val="9"/>
        <color rgb="FF231F20"/>
        <rFont val="Arial"/>
        <family val="2"/>
      </rPr>
      <t xml:space="preserve">If you do not receive your refund within 90 days of mailing your return, go to </t>
    </r>
    <r>
      <rPr>
        <b/>
        <u/>
        <sz val="9"/>
        <color rgb="FF231F20"/>
        <rFont val="Arial"/>
        <family val="2"/>
      </rPr>
      <t>www.revenue.alabama.gov</t>
    </r>
    <r>
      <rPr>
        <sz val="9"/>
        <color rgb="FF231F20"/>
        <rFont val="Arial"/>
        <family val="2"/>
      </rPr>
      <t xml:space="preserve">, then click on “Where’s My Refund,” or complete Form IT:489. Form IT:489 may be obtained from the Depart- ment’s website under the Forms link or from any of our Alabama Taxpayer Service Centers listed on page 3 of this booklet. If you call about your refund, have a copy of your return with you or the Department may be unable to assist you.
</t>
    </r>
    <r>
      <rPr>
        <sz val="9"/>
        <color rgb="FF231F20"/>
        <rFont val="Arial"/>
        <family val="2"/>
      </rPr>
      <t xml:space="preserve">Each year the Alabama Department of Revenue re- ceives over 1.8 million income tax returns. Of this num- ber,  over  1  million  taxpayers  receive  refunds.  The Department makes every effort to process your refund as quickly as possible, and there are several things you, the taxpayer, can do to help us accomplish this.
</t>
    </r>
    <r>
      <rPr>
        <sz val="9"/>
        <color rgb="FF231F20"/>
        <rFont val="Arial"/>
        <family val="2"/>
      </rPr>
      <t>The date you file your return and how you file deter- mines when you can expect your refund. For example, electronically filed returns are received and processed significantly faster than returns that are mailed to the De- partment of Revenue. Also, if you mail in an error-free re- turn in January or February, you can expect to receive your refund sooner than if you wait until March or April to file. Returns filed this close to the deadline may require 90 days to process.</t>
    </r>
  </si>
  <si>
    <r>
      <rPr>
        <sz val="14"/>
        <color rgb="FF231F20"/>
        <rFont val="Arial"/>
        <family val="2"/>
      </rPr>
      <t xml:space="preserve">Common Mistakes Which Delay Refunds
</t>
    </r>
    <r>
      <rPr>
        <b/>
        <sz val="9"/>
        <color rgb="FF231F20"/>
        <rFont val="Arial"/>
        <family val="2"/>
      </rPr>
      <t xml:space="preserve">Incorrect Name. </t>
    </r>
    <r>
      <rPr>
        <sz val="9"/>
        <color rgb="FF231F20"/>
        <rFont val="Arial"/>
        <family val="2"/>
      </rPr>
      <t xml:space="preserve">Your refund will be issued in the name(s) appearing on your return. If your name is illeg- ible or misspelled, your refund may be issued in the wrong name.
</t>
    </r>
    <r>
      <rPr>
        <b/>
        <sz val="9"/>
        <color rgb="FF231F20"/>
        <rFont val="Arial"/>
        <family val="2"/>
      </rPr>
      <t xml:space="preserve">Incorrect Address. </t>
    </r>
    <r>
      <rPr>
        <sz val="9"/>
        <color rgb="FF231F20"/>
        <rFont val="Arial"/>
        <family val="2"/>
      </rPr>
      <t xml:space="preserve">Last year the U.S. Postal Serv- ice was unable to deliver thousands of refunds due to incorrect addresses, or because the taxpayer moved and failed to leave a forwarding address.
</t>
    </r>
    <r>
      <rPr>
        <b/>
        <sz val="9"/>
        <color rgb="FF231F20"/>
        <rFont val="Arial"/>
        <family val="2"/>
      </rPr>
      <t xml:space="preserve">Incorrect Social Security Number. </t>
    </r>
    <r>
      <rPr>
        <sz val="9"/>
        <color rgb="FF231F20"/>
        <rFont val="Arial"/>
        <family val="2"/>
      </rPr>
      <t xml:space="preserve">Last year ap- proximately 80,000 returns were received with missing or incorrect social security numbers. Your social security number is very important; it is used for identification of your file. Please compare the number on your return with the number on your social security card.
</t>
    </r>
    <r>
      <rPr>
        <sz val="9"/>
        <color rgb="FF231F20"/>
        <rFont val="Arial"/>
        <family val="2"/>
      </rPr>
      <t xml:space="preserve">Show in the blocks provided the social security num- bers in the same order as the first names. For example, the social security number of the first name listed should be entered in the box headed “Your social security num- ber.” The social security number of the second name should be entered in the box headed “Spouse’s social security number.” If separate returns are filed, the person filing the return should enter his or her social security number in the box headed “Your social security num- ber,” and enter the spouse’s social security number on line 3. It is very important that the social security num- bers be listed in this order so your refund will be issued in the correct name.
</t>
    </r>
    <r>
      <rPr>
        <b/>
        <sz val="9"/>
        <color rgb="FF231F20"/>
        <rFont val="Arial"/>
        <family val="2"/>
      </rPr>
      <t xml:space="preserve">Legibility. </t>
    </r>
    <r>
      <rPr>
        <sz val="9"/>
        <color rgb="FF231F20"/>
        <rFont val="Arial"/>
        <family val="2"/>
      </rPr>
      <t xml:space="preserve">On many returns, the name, address, or social security number is not readable. If this happens, the wrong information may be recorded, and your refund check may be delayed. Make sure that the information you enter on the return is readable.
</t>
    </r>
    <r>
      <rPr>
        <b/>
        <sz val="9"/>
        <color rgb="FF231F20"/>
        <rFont val="Arial"/>
        <family val="2"/>
      </rPr>
      <t xml:space="preserve">Missing Withholding Statement (W-2). </t>
    </r>
    <r>
      <rPr>
        <sz val="9"/>
        <color rgb="FF231F20"/>
        <rFont val="Arial"/>
        <family val="2"/>
      </rPr>
      <t xml:space="preserve">Make cer- tain the “State Copy” of all forms W-2 wage and tax statements are included, W-2s are frequently missing. The Department will consider the return incomplete if all required information is not included.
</t>
    </r>
    <r>
      <rPr>
        <b/>
        <sz val="9"/>
        <color rgb="FF231F20"/>
        <rFont val="Arial"/>
        <family val="2"/>
      </rPr>
      <t xml:space="preserve">Incorrect Computation. </t>
    </r>
    <r>
      <rPr>
        <sz val="9"/>
        <color rgb="FF231F20"/>
        <rFont val="Arial"/>
        <family val="2"/>
      </rPr>
      <t xml:space="preserve">Many returns must be cor- rected each year by the Department due to simple math errors. Before mailing your return, double check the ad- dition and subtraction to make sure the math is correct. This is a good idea even if someone else prepares your return.
</t>
    </r>
    <r>
      <rPr>
        <b/>
        <sz val="9"/>
        <color rgb="FF231F20"/>
        <rFont val="Arial"/>
        <family val="2"/>
      </rPr>
      <t xml:space="preserve">Misdirected Mailing. </t>
    </r>
    <r>
      <rPr>
        <sz val="9"/>
        <color rgb="FF231F20"/>
        <rFont val="Arial"/>
        <family val="2"/>
      </rPr>
      <t xml:space="preserve">Each year thousands of re- turns are mailed to the Internal Revenue Service instead of the Alabama Department of Revenue.
</t>
    </r>
    <r>
      <rPr>
        <b/>
        <sz val="9"/>
        <color rgb="FF231F20"/>
        <rFont val="Arial"/>
        <family val="2"/>
      </rPr>
      <t xml:space="preserve">Filing More Than One Return. </t>
    </r>
    <r>
      <rPr>
        <sz val="9"/>
        <color rgb="FF231F20"/>
        <rFont val="Arial"/>
        <family val="2"/>
      </rPr>
      <t xml:space="preserve">File only one Form 40, 40A, 40EZ, 40NR or electronic return for each tax year. If it is necessary to amend your original return, you must file a completed return with the “Amended Return” box checked. The amended return will be processed after your original return has been processed.
</t>
    </r>
    <r>
      <rPr>
        <b/>
        <sz val="9"/>
        <color rgb="FF231F20"/>
        <rFont val="Arial"/>
        <family val="2"/>
      </rPr>
      <t xml:space="preserve">Filing Copies. </t>
    </r>
    <r>
      <rPr>
        <sz val="9"/>
        <color rgb="FF231F20"/>
        <rFont val="Arial"/>
        <family val="2"/>
      </rPr>
      <t xml:space="preserve">A copy of a return is not acceptable unless it has the taxpayer(s) original signature(s).
</t>
    </r>
    <r>
      <rPr>
        <b/>
        <sz val="9"/>
        <color rgb="FF231F20"/>
        <rFont val="Arial"/>
        <family val="2"/>
      </rPr>
      <t xml:space="preserve">Missing Signatures. </t>
    </r>
    <r>
      <rPr>
        <sz val="9"/>
        <color rgb="FF231F20"/>
        <rFont val="Arial"/>
        <family val="2"/>
      </rPr>
      <t>Thousands of unsigned re- turns are received each year by the Department. Before we can process them, these returns must be returned to the taxpayers for signatures. If a joint return is filed, both spouses must sign the return.</t>
    </r>
  </si>
  <si>
    <r>
      <rPr>
        <sz val="14"/>
        <color rgb="FF231F20"/>
        <rFont val="Arial"/>
        <family val="2"/>
      </rPr>
      <t xml:space="preserve">Other Reasons
</t>
    </r>
    <r>
      <rPr>
        <sz val="14"/>
        <color rgb="FF231F20"/>
        <rFont val="Arial"/>
        <family val="2"/>
      </rPr>
      <t xml:space="preserve">For Refund Delays
</t>
    </r>
    <r>
      <rPr>
        <b/>
        <sz val="9"/>
        <color rgb="FF231F20"/>
        <rFont val="Arial"/>
        <family val="2"/>
      </rPr>
      <t xml:space="preserve">You Have Not Paid All Taxes Due From a Previ- ous Year. </t>
    </r>
    <r>
      <rPr>
        <sz val="9"/>
        <color rgb="FF231F20"/>
        <rFont val="Arial"/>
        <family val="2"/>
      </rPr>
      <t xml:space="preserve">If you owe tax for a prior year, your refund will be applied to pay that deficiency. Any amount remaining will be refunded to you. This will generally delay your re- fund 12 weeks or more.
</t>
    </r>
    <r>
      <rPr>
        <b/>
        <sz val="9"/>
        <color rgb="FF231F20"/>
        <rFont val="Arial"/>
        <family val="2"/>
      </rPr>
      <t xml:space="preserve">Setoff Debt Collection. </t>
    </r>
    <r>
      <rPr>
        <sz val="9"/>
        <color rgb="FF231F20"/>
        <rFont val="Arial"/>
        <family val="2"/>
      </rPr>
      <t xml:space="preserve">If the Alabama Department of  Human  Resources,  the  Alabama  Department  of Labor, the Administrative Office of Courts, the Alabama Medicaid Agency, Alabama League of Municipalities, or Association of County Commissions of Alabama has no- tified the Alabama Department of Revenue that your ac- count is delinquent on a debt repayment, any public assistance program (including the Child Support Act of 1979, Chapter 10, Title 38), any Medicaid assistance program, or Local Government Entity your refund will be applied to that debt. </t>
    </r>
    <r>
      <rPr>
        <i/>
        <sz val="9"/>
        <color rgb="FF231F20"/>
        <rFont val="Arial"/>
        <family val="2"/>
      </rPr>
      <t xml:space="preserve">Note: See Setoff Debt Collection on page 18 for further information.
</t>
    </r>
    <r>
      <rPr>
        <b/>
        <sz val="9"/>
        <color rgb="FF231F20"/>
        <rFont val="Arial"/>
        <family val="2"/>
      </rPr>
      <t xml:space="preserve">Federal Refund Offset Program. </t>
    </r>
    <r>
      <rPr>
        <sz val="9"/>
        <color rgb="FF231F20"/>
        <rFont val="Arial"/>
        <family val="2"/>
      </rPr>
      <t xml:space="preserve">Your 2021 federal or state refund will be taken to satisfy any outstanding li- abilities owed to the State of Alabama or to the Internal Revenue Service.
</t>
    </r>
    <r>
      <rPr>
        <b/>
        <sz val="14"/>
        <color rgb="FFFFFFFF"/>
        <rFont val="Calibri"/>
        <family val="2"/>
      </rPr>
      <t xml:space="preserve">   SECTION    
</t>
    </r>
    <r>
      <rPr>
        <b/>
        <i/>
        <sz val="18"/>
        <color rgb="FF231F20"/>
        <rFont val="Calibri"/>
        <family val="2"/>
      </rPr>
      <t xml:space="preserve">Filing Information
</t>
    </r>
    <r>
      <rPr>
        <sz val="9"/>
        <color rgb="FF231F20"/>
        <rFont val="Arial"/>
        <family val="2"/>
      </rPr>
      <t xml:space="preserve">First, be certain you need to file a tax return. Your marital status, filing status, and gross income determine whether you have to file a tax return. Gross income usu- ally means money, goods, and property you received on which you must pay tax. It does not include nontaxable benefits. See page 7 of the instructions to find out which types of income you should include.
</t>
    </r>
    <r>
      <rPr>
        <sz val="14"/>
        <color rgb="FF231F20"/>
        <rFont val="Arial"/>
        <family val="2"/>
      </rPr>
      <t xml:space="preserve">Other Filing Requirements
</t>
    </r>
    <r>
      <rPr>
        <b/>
        <sz val="9"/>
        <color rgb="FF231F20"/>
        <rFont val="Arial"/>
        <family val="2"/>
      </rPr>
      <t xml:space="preserve">Refunds. </t>
    </r>
    <r>
      <rPr>
        <sz val="9"/>
        <color rgb="FF231F20"/>
        <rFont val="Arial"/>
        <family val="2"/>
      </rPr>
      <t xml:space="preserve">Even if your gross income was less than the amounts shown, you must file a return to get a refund if Alabama income tax was withheld from any amounts paid to you.
</t>
    </r>
    <r>
      <rPr>
        <b/>
        <sz val="9"/>
        <color rgb="FF231F20"/>
        <rFont val="Arial"/>
        <family val="2"/>
      </rPr>
      <t xml:space="preserve">Domicile. </t>
    </r>
    <r>
      <rPr>
        <sz val="9"/>
        <color rgb="FF231F20"/>
        <rFont val="Arial"/>
        <family val="2"/>
      </rPr>
      <t xml:space="preserve">Individuals who are domiciled in (or resi- dents of) Alabama are subject to tax on their entire in- come whether earned within or without Alabama. This is true regardless of their physical presence within Ala- bama at any time during the taxable year. Domicile is where one lives, has a permanent home, and has the in- tention of returning when absent. Domicile may be by birth, choice, or operation of law. Each person has one and only one domicile which, once established, contin- ues until a new one is established coupled with the aban- donment of the old. Burden of proof regarding change of domicile is on the taxpayer even though he/she owns no property, earns no income, and has no place of abode in Alabama.
</t>
    </r>
    <r>
      <rPr>
        <sz val="9"/>
        <color rgb="FF231F20"/>
        <rFont val="Arial"/>
        <family val="2"/>
      </rPr>
      <t xml:space="preserve">If an Alabama resident accepts employment in a for- eign country for a definite or indefinite period of time with the intent of returning to the United States, the individual remains an Alabama resident and all income, wherever earned, is subject to Alabama income tax. This is true even if the taxpayer leaves no property in Alabama.
</t>
    </r>
    <r>
      <rPr>
        <sz val="9"/>
        <color rgb="FF231F20"/>
        <rFont val="Arial"/>
        <family val="2"/>
      </rPr>
      <t xml:space="preserve">If a citizen of a foreign country comes to Alabama to work (no matter how long he stays), buys a home, se- cures an Alabama driver’s license, does not intend to
</t>
    </r>
    <r>
      <rPr>
        <sz val="9"/>
        <color rgb="FF231F20"/>
        <rFont val="Arial"/>
        <family val="2"/>
      </rPr>
      <t>apply for U.S. Citizenship, and intends to ultimately re-</t>
    </r>
  </si>
  <si>
    <r>
      <rPr>
        <sz val="18"/>
        <color rgb="FF231F20"/>
        <rFont val="Arial"/>
        <family val="2"/>
      </rPr>
      <t xml:space="preserve">How To Use This Instruction Booklet
</t>
    </r>
    <r>
      <rPr>
        <sz val="9"/>
        <color rgb="FF231F20"/>
        <rFont val="Arial"/>
        <family val="2"/>
      </rPr>
      <t xml:space="preserve">The instructions for Form 40 are divided into five main sections.
</t>
    </r>
    <r>
      <rPr>
        <sz val="9"/>
        <color rgb="FF231F20"/>
        <rFont val="Arial"/>
        <family val="2"/>
      </rPr>
      <t xml:space="preserve">■  </t>
    </r>
    <r>
      <rPr>
        <b/>
        <sz val="9"/>
        <color rgb="FF231F20"/>
        <rFont val="Arial"/>
        <family val="2"/>
      </rPr>
      <t xml:space="preserve">Section 1 </t>
    </r>
    <r>
      <rPr>
        <sz val="9"/>
        <color rgb="FF231F20"/>
        <rFont val="Arial"/>
        <family val="2"/>
      </rPr>
      <t xml:space="preserve">contains information on who must file, how to choose the correct form, and when to file a return.
</t>
    </r>
    <r>
      <rPr>
        <sz val="9"/>
        <color rgb="FF231F20"/>
        <rFont val="Arial"/>
        <family val="2"/>
      </rPr>
      <t xml:space="preserve">■  </t>
    </r>
    <r>
      <rPr>
        <b/>
        <sz val="9"/>
        <color rgb="FF231F20"/>
        <rFont val="Arial"/>
        <family val="2"/>
      </rPr>
      <t xml:space="preserve">Section 2 </t>
    </r>
    <r>
      <rPr>
        <sz val="9"/>
        <color rgb="FF231F20"/>
        <rFont val="Arial"/>
        <family val="2"/>
      </rPr>
      <t xml:space="preserve">contains useful steps to help you prepare your return.
</t>
    </r>
    <r>
      <rPr>
        <sz val="9"/>
        <color rgb="FF231F20"/>
        <rFont val="Arial"/>
        <family val="2"/>
      </rPr>
      <t xml:space="preserve">■  </t>
    </r>
    <r>
      <rPr>
        <b/>
        <sz val="9"/>
        <color rgb="FF231F20"/>
        <rFont val="Arial"/>
        <family val="2"/>
      </rPr>
      <t xml:space="preserve">Section 3 </t>
    </r>
    <r>
      <rPr>
        <sz val="9"/>
        <color rgb="FF231F20"/>
        <rFont val="Arial"/>
        <family val="2"/>
      </rPr>
      <t xml:space="preserve">contains specific instructions for most of the lines on your return.
</t>
    </r>
    <r>
      <rPr>
        <sz val="9"/>
        <color rgb="FF231F20"/>
        <rFont val="Arial"/>
        <family val="2"/>
      </rPr>
      <t xml:space="preserve">■  </t>
    </r>
    <r>
      <rPr>
        <b/>
        <sz val="9"/>
        <color rgb="FF231F20"/>
        <rFont val="Arial"/>
        <family val="2"/>
      </rPr>
      <t xml:space="preserve">Section  4  </t>
    </r>
    <r>
      <rPr>
        <sz val="9"/>
        <color rgb="FF231F20"/>
        <rFont val="Arial"/>
        <family val="2"/>
      </rPr>
      <t xml:space="preserve">contains  general  information about such items as amending your tax return, how long to keep records, and filing a return for a de- ceased person.
</t>
    </r>
    <r>
      <rPr>
        <sz val="9"/>
        <color rgb="FF231F20"/>
        <rFont val="Arial"/>
        <family val="2"/>
      </rPr>
      <t xml:space="preserve">■  </t>
    </r>
    <r>
      <rPr>
        <b/>
        <sz val="9"/>
        <color rgb="FF231F20"/>
        <rFont val="Arial"/>
        <family val="2"/>
      </rPr>
      <t xml:space="preserve">Section 5 </t>
    </r>
    <r>
      <rPr>
        <sz val="9"/>
        <color rgb="FF231F20"/>
        <rFont val="Arial"/>
        <family val="2"/>
      </rPr>
      <t xml:space="preserve">contains instructions for complet- ing Schedule A for those taxpayers itemizing their deductions.  Also  included  are  instructions  for Schedules B, CR, DC, D, and E.
</t>
    </r>
    <r>
      <rPr>
        <sz val="9"/>
        <color rgb="FF231F20"/>
        <rFont val="Arial"/>
        <family val="2"/>
      </rPr>
      <t>If you follow the steps in Section 2 and the spe- cific instructions in Section 3, you should be able to fill in your return quickly and accurately.</t>
    </r>
  </si>
  <si>
    <r>
      <rPr>
        <sz val="9"/>
        <color rgb="FF231F20"/>
        <rFont val="Arial"/>
        <family val="2"/>
      </rPr>
      <t xml:space="preserve">turn to the country of origin, the individual will be con-
</t>
    </r>
    <r>
      <rPr>
        <sz val="9"/>
        <color rgb="FF231F20"/>
        <rFont val="Arial"/>
        <family val="2"/>
      </rPr>
      <t xml:space="preserve">sidered to have established domicile in Alabama. In other words, a foreign citizen domiciled in Alabama is li- able for Alabama income tax on income earned from all sources.
</t>
    </r>
    <r>
      <rPr>
        <b/>
        <sz val="9"/>
        <color rgb="FF231F20"/>
        <rFont val="Arial"/>
        <family val="2"/>
      </rPr>
      <t xml:space="preserve">Military Personnel (Residents). </t>
    </r>
    <r>
      <rPr>
        <sz val="9"/>
        <color rgb="FF231F20"/>
        <rFont val="Arial"/>
        <family val="2"/>
      </rPr>
      <t xml:space="preserve">Military personnel, whose legal residence is Alabama, are subject to Ala- bama income tax on all income regardless of the source or where earned unless specifically exempt by Alabama law.
</t>
    </r>
    <r>
      <rPr>
        <sz val="9"/>
        <color rgb="FF231F20"/>
        <rFont val="Arial"/>
        <family val="2"/>
      </rPr>
      <t xml:space="preserve">Military personnel (Army, Navy, Marine, Air Force, Merchant Marine, and Coast Guard) who were residents of Alabama upon entering military service remain resi- dents of Alabama for income tax purposes, regardless of the period of absence or actual place of residence, until proof as to change of home of record has been made. The burden of proof is on the taxpayer though he owns no property, earns no income, or has no place of abode in Alabama. Under the provisions of the Soldiers’ and Sailors’  Civil  Relief  Act,  military  personnel  are  not deemed to have lost their permanent residence in any state solely because they are absent in compliance with military orders. In addition, persons are not deemed to have acquired permanent residence in another state when they are required to be absent from their home state by virtue of military orders. If the husband and wife are both in military service, each could be a resident of a different state under the Soldiers’ and Sailors’ Civil Re- lief Act. A spouse not in military service has the same domicile as the military spouse unless proven otherwise. </t>
    </r>
    <r>
      <rPr>
        <b/>
        <sz val="9"/>
        <color rgb="FF231F20"/>
        <rFont val="Arial"/>
        <family val="2"/>
      </rPr>
      <t xml:space="preserve">Military Personnel (Nonresidents). </t>
    </r>
    <r>
      <rPr>
        <sz val="9"/>
        <color rgb="FF231F20"/>
        <rFont val="Arial"/>
        <family val="2"/>
      </rPr>
      <t xml:space="preserve">Nonresident military personnel merely having a duty station within Alabama (whose legal residence is not Alabama) are not required to file an Alabama income tax return unless they have earned income from Alabama sources other than military pay. If they have earned income in Alabama other than military pay, they are required to file Alabama Form 40NR. A married nonresident military person with income earned in Alabama may file either a separate re- turn claiming himself or herself only, or a joint return claiming the total allowable personal exemption. The “Military Spouses Residency Relief Act” (Public Law 111-
</t>
    </r>
    <r>
      <rPr>
        <sz val="9"/>
        <color rgb="FF231F20"/>
        <rFont val="Arial"/>
        <family val="2"/>
      </rPr>
      <t>97) states that the income for services performed by the spouse of a service member shall not be deemed to be income for services performed or from sources within a tax jurisdiction of the United States if the spouse is not a resident of the jurisdiction in which the income is earned because the spouse is in the jurisdiction solely to be with the service member serving in compliance with</t>
    </r>
  </si>
  <si>
    <r>
      <rPr>
        <sz val="9"/>
        <color rgb="FF231F20"/>
        <rFont val="Arial"/>
        <family val="2"/>
      </rPr>
      <t xml:space="preserve">military orders.
</t>
    </r>
    <r>
      <rPr>
        <b/>
        <sz val="9"/>
        <color rgb="FF231F20"/>
        <rFont val="Arial"/>
        <family val="2"/>
      </rPr>
      <t xml:space="preserve">Dependent’s and Student’s Income. </t>
    </r>
    <r>
      <rPr>
        <sz val="9"/>
        <color rgb="FF231F20"/>
        <rFont val="Arial"/>
        <family val="2"/>
      </rPr>
      <t xml:space="preserve">Dependents who are residents of Alabama must file a return if they meet the requirements under </t>
    </r>
    <r>
      <rPr>
        <b/>
        <sz val="9"/>
        <color rgb="FF231F20"/>
        <rFont val="Arial"/>
        <family val="2"/>
      </rPr>
      <t xml:space="preserve">You Must File A Return If… </t>
    </r>
    <r>
      <rPr>
        <sz val="9"/>
        <color rgb="FF231F20"/>
        <rFont val="Arial"/>
        <family val="2"/>
      </rPr>
      <t xml:space="preserve">on this page. A student’s income is fully taxable to the same extent as other individuals who are required to file a return. The dependent or student can claim a per- sonal exemption of $1,500, and his or her parents may claim a dependent exemption if they provided more than 50% of his or her total support. See </t>
    </r>
    <r>
      <rPr>
        <b/>
        <sz val="9"/>
        <color rgb="FF231F20"/>
        <rFont val="Arial"/>
        <family val="2"/>
      </rPr>
      <t xml:space="preserve">Dependent Ex- emption </t>
    </r>
    <r>
      <rPr>
        <sz val="9"/>
        <color rgb="FF231F20"/>
        <rFont val="Arial"/>
        <family val="2"/>
      </rPr>
      <t xml:space="preserve">on page 8.
</t>
    </r>
    <r>
      <rPr>
        <sz val="14"/>
        <color rgb="FF231F20"/>
        <rFont val="Arial"/>
        <family val="2"/>
      </rPr>
      <t xml:space="preserve">When To File
</t>
    </r>
    <r>
      <rPr>
        <sz val="9"/>
        <color rgb="FF231F20"/>
        <rFont val="Arial"/>
        <family val="2"/>
      </rPr>
      <t xml:space="preserve">You should file as soon as you can after January 1, 2022, but no later than the due date of the federal re- turn. If you file late, you will have to pay penalties and in- terest. (See Penalties and Interest on page 17.)
</t>
    </r>
    <r>
      <rPr>
        <sz val="9"/>
        <color rgb="FF231F20"/>
        <rFont val="Arial"/>
        <family val="2"/>
      </rPr>
      <t xml:space="preserve">If you know you cannot file your return by the due date, you do not need to file for an extension. You will automatically be granted an extension until October 15, 2022. If you anticipate that you will owe additional tax on your return, you should submit your payment with a pay- ment voucher (Form 40V) with the box “Automatic Ex- tension Payment” checked by the due date of the federal return.
</t>
    </r>
    <r>
      <rPr>
        <sz val="9"/>
        <color rgb="FF231F20"/>
        <rFont val="Arial"/>
        <family val="2"/>
      </rPr>
      <t xml:space="preserve">Except in cases where taxpayers are abroad, no ex- tension will be granted for more than 6 months.
</t>
    </r>
    <r>
      <rPr>
        <sz val="9"/>
        <color rgb="FF231F20"/>
        <rFont val="Arial"/>
        <family val="2"/>
      </rPr>
      <t xml:space="preserve">An extension means only that you will not be as- sessed a penalty for filing your return after the due date. Interest on the additional tax due from the due date of the return and any penalties will be assessed if applicable to your return.
</t>
    </r>
    <r>
      <rPr>
        <sz val="9"/>
        <color rgb="FF231F20"/>
        <rFont val="Arial"/>
        <family val="2"/>
      </rPr>
      <t xml:space="preserve">Original returns must be filed within two years of the date the taxes are paid to be eligible for a refund. Crim- inal Liability could result from a continued failure to file returns. (Refer to </t>
    </r>
    <r>
      <rPr>
        <b/>
        <sz val="9"/>
        <color rgb="FF231F20"/>
        <rFont val="Arial"/>
        <family val="2"/>
      </rPr>
      <t xml:space="preserve">“Criminal Liability” </t>
    </r>
    <r>
      <rPr>
        <sz val="9"/>
        <color rgb="FF231F20"/>
        <rFont val="Arial"/>
        <family val="2"/>
      </rPr>
      <t xml:space="preserve">on Page 17.)
</t>
    </r>
    <r>
      <rPr>
        <sz val="14"/>
        <color rgb="FF231F20"/>
        <rFont val="Arial"/>
        <family val="2"/>
      </rPr>
      <t xml:space="preserve">Which Form To File
</t>
    </r>
    <r>
      <rPr>
        <b/>
        <sz val="12"/>
        <color rgb="FF231F20"/>
        <rFont val="Arial"/>
        <family val="2"/>
      </rPr>
      <t xml:space="preserve">You MAY Use Form 40A If You Meet ALL The Following Conditions:
</t>
    </r>
    <r>
      <rPr>
        <sz val="9"/>
        <color rgb="FF231F20"/>
        <rFont val="Arial"/>
        <family val="2"/>
      </rPr>
      <t xml:space="preserve">■  You were a resident of Alabama for the entire year,
</t>
    </r>
    <r>
      <rPr>
        <sz val="9"/>
        <color rgb="FF231F20"/>
        <rFont val="Arial"/>
        <family val="2"/>
      </rPr>
      <t xml:space="preserve">■  You do not itemize deductions,
</t>
    </r>
    <r>
      <rPr>
        <sz val="9"/>
        <color rgb="FF231F20"/>
        <rFont val="Arial"/>
        <family val="2"/>
      </rPr>
      <t xml:space="preserve">■  You do not claim any adjustments to income, such as an IRA deduction, alimony paid, Federal income tax paid for a prior year, etc.,
</t>
    </r>
    <r>
      <rPr>
        <sz val="9"/>
        <color rgb="FF231F20"/>
        <rFont val="Arial"/>
        <family val="2"/>
      </rPr>
      <t>■  You do not have income from sources other than salaries and wages except for interest and dividend in-</t>
    </r>
  </si>
  <si>
    <r>
      <rPr>
        <sz val="9"/>
        <color rgb="FF231F20"/>
        <rFont val="Arial"/>
        <family val="2"/>
      </rPr>
      <t xml:space="preserve">come which cannot exceed $1,500,
</t>
    </r>
    <r>
      <rPr>
        <sz val="9"/>
        <color rgb="FF231F20"/>
        <rFont val="Arial"/>
        <family val="2"/>
      </rPr>
      <t xml:space="preserve">■  You are not claiming income or loss from Sched- ules C, D, E, or F, and
</t>
    </r>
    <r>
      <rPr>
        <sz val="9"/>
        <color rgb="FF231F20"/>
        <rFont val="Arial"/>
        <family val="2"/>
      </rPr>
      <t xml:space="preserve">■  You are not claiming credit for taxes paid to an- other state.
</t>
    </r>
    <r>
      <rPr>
        <b/>
        <sz val="12"/>
        <color rgb="FF231F20"/>
        <rFont val="Arial"/>
        <family val="2"/>
      </rPr>
      <t xml:space="preserve">You MUST Use Form 40 If:
</t>
    </r>
    <r>
      <rPr>
        <sz val="9"/>
        <color rgb="FF231F20"/>
        <rFont val="Arial"/>
        <family val="2"/>
      </rPr>
      <t xml:space="preserve">■  You were a full or part-year resident of Alabama and do not meet ALL of the requirements to file Form 40A, and
</t>
    </r>
    <r>
      <rPr>
        <sz val="9"/>
        <color rgb="FF231F20"/>
        <rFont val="Arial"/>
        <family val="2"/>
      </rPr>
      <t xml:space="preserve">■  You are itemizing deductions.
</t>
    </r>
    <r>
      <rPr>
        <b/>
        <sz val="12"/>
        <color rgb="FF231F20"/>
        <rFont val="Arial"/>
        <family val="2"/>
      </rPr>
      <t xml:space="preserve">Part-Year Residents
</t>
    </r>
    <r>
      <rPr>
        <sz val="9"/>
        <color rgb="FF231F20"/>
        <rFont val="Arial"/>
        <family val="2"/>
      </rPr>
      <t xml:space="preserve">Part-year residents of Alabama should only report in- come earned while a resident of Alabama. Itemized de- ductions must be prorated to reflect only those expenses incurred while a resident of Alabama. Federal Tax Lia- bility must be prorated by applying a percentage of Ala- bama adjusted gross income to Federal adjusted gross income in order to calculate the amount deductible on line 12 of Form 40. Part-year residents are allowed to deduct the full standard deduction, personal, and de- pendent exemptions.
</t>
    </r>
    <r>
      <rPr>
        <b/>
        <sz val="12"/>
        <color rgb="FF231F20"/>
        <rFont val="Arial"/>
        <family val="2"/>
      </rPr>
      <t xml:space="preserve">You MUST Use Form 40NR If:
</t>
    </r>
    <r>
      <rPr>
        <sz val="9"/>
        <color rgb="FF231F20"/>
        <rFont val="Arial"/>
        <family val="2"/>
      </rPr>
      <t xml:space="preserve">■  You are not a resident of Alabama and you re- ceived taxable income from Alabama sources or for per- forming services within Alabama and your gross income from Alabama source exceeds the allowable prorated personal exemption, or filing Married Filing Joint under the “Military Spouses Residency Relief Act.” Nonresi- dents must prorate the personal exemption. If your Ala- bama gross income exceeds the prorated amount, a return must be filed.
</t>
    </r>
    <r>
      <rPr>
        <b/>
        <sz val="12"/>
        <color rgb="FF231F20"/>
        <rFont val="Arial"/>
        <family val="2"/>
      </rPr>
      <t xml:space="preserve">You MUST Use Both Form 40 and Form 40NR If:
</t>
    </r>
    <r>
      <rPr>
        <sz val="9"/>
        <color rgb="FF231F20"/>
        <rFont val="Arial"/>
        <family val="2"/>
      </rPr>
      <t>■  You had sufficient income to require the filing of a part-year return and also had income from Alabama sources while a nonresident during the same tax year. In this case, both the total personal exemption and the de- pendent exemption must be claimed on the part-year resident return. No exemption can be claimed on the nonresident return. The part year resident return should include only income and deductions during the period of residency, and the nonresident return should include only income and deductions during the period of non- residency.</t>
    </r>
  </si>
  <si>
    <r>
      <rPr>
        <sz val="14"/>
        <color rgb="FF231F20"/>
        <rFont val="Arial"/>
        <family val="2"/>
      </rPr>
      <t xml:space="preserve">You Must File A Return If…
</t>
    </r>
    <r>
      <rPr>
        <b/>
        <sz val="9"/>
        <color rgb="FF231F20"/>
        <rFont val="Arial"/>
        <family val="2"/>
      </rPr>
      <t xml:space="preserve">You were a:        and your marital status at the end of 2021 was:                     and your filing status is:                   and your gross income was at least:
</t>
    </r>
    <r>
      <rPr>
        <sz val="9"/>
        <color rgb="FF231F20"/>
        <rFont val="Arial"/>
        <family val="2"/>
      </rPr>
      <t xml:space="preserve">Single                                             $  4,000
</t>
    </r>
    <r>
      <rPr>
        <b/>
        <vertAlign val="subscript"/>
        <sz val="9"/>
        <color rgb="FF231F20"/>
        <rFont val="Arial"/>
        <family val="2"/>
      </rPr>
      <t xml:space="preserve">Full Year            </t>
    </r>
    <r>
      <rPr>
        <sz val="9"/>
        <color rgb="FF231F20"/>
        <rFont val="Arial"/>
        <family val="2"/>
      </rPr>
      <t xml:space="preserve">Single (including divorced and legally separated)                       </t>
    </r>
    <r>
      <rPr>
        <vertAlign val="subscript"/>
        <sz val="9"/>
        <color rgb="FF231F20"/>
        <rFont val="Arial"/>
        <family val="2"/>
      </rPr>
      <t xml:space="preserve">Head of family                                  $  7,700
</t>
    </r>
    <r>
      <rPr>
        <b/>
        <sz val="9"/>
        <color rgb="FF231F20"/>
        <rFont val="Arial"/>
        <family val="2"/>
      </rPr>
      <t xml:space="preserve">Resident            </t>
    </r>
    <r>
      <rPr>
        <sz val="9"/>
        <color rgb="FF231F20"/>
        <rFont val="Arial"/>
        <family val="2"/>
      </rPr>
      <t xml:space="preserve">Married and living with your spouse at the end                          Married, joint return                           $10,500 of 2021 (or on the date your spouse died)                                Married, separate return                     $  5,250
</t>
    </r>
    <r>
      <rPr>
        <sz val="9"/>
        <color rgb="FF231F20"/>
        <rFont val="Arial"/>
        <family val="2"/>
      </rPr>
      <t xml:space="preserve">Single                                             $  4,000 (while an Alabama resident)
</t>
    </r>
    <r>
      <rPr>
        <sz val="9"/>
        <color rgb="FF231F20"/>
        <rFont val="Arial"/>
        <family val="2"/>
      </rPr>
      <t xml:space="preserve">Single (including divorced and legally separated)
</t>
    </r>
    <r>
      <rPr>
        <sz val="9"/>
        <color rgb="FF231F20"/>
        <rFont val="Arial"/>
        <family val="2"/>
      </rPr>
      <t>Over the allowable prorated exemption:</t>
    </r>
  </si>
  <si>
    <r>
      <rPr>
        <b/>
        <sz val="9"/>
        <color rgb="FF231F20"/>
        <rFont val="Arial"/>
        <family val="2"/>
      </rPr>
      <t>Part Year</t>
    </r>
  </si>
  <si>
    <r>
      <rPr>
        <sz val="9"/>
        <color rgb="FF231F20"/>
        <rFont val="Arial"/>
        <family val="2"/>
      </rPr>
      <t>Head of family</t>
    </r>
  </si>
  <si>
    <r>
      <rPr>
        <sz val="9"/>
        <color rgb="FF231F20"/>
        <rFont val="Arial"/>
        <family val="2"/>
      </rPr>
      <t>$  7,700 (while an Alabama resident)</t>
    </r>
  </si>
  <si>
    <r>
      <rPr>
        <b/>
        <sz val="9"/>
        <color rgb="FF231F20"/>
        <rFont val="Arial"/>
        <family val="2"/>
      </rPr>
      <t>Resident</t>
    </r>
  </si>
  <si>
    <r>
      <rPr>
        <sz val="9"/>
        <color rgb="FF231F20"/>
        <rFont val="Arial"/>
        <family val="2"/>
      </rPr>
      <t xml:space="preserve">Married and living with your spouse at the end
</t>
    </r>
    <r>
      <rPr>
        <sz val="9"/>
        <color rgb="FF231F20"/>
        <rFont val="Arial"/>
        <family val="2"/>
      </rPr>
      <t>of 2021 (or on the date your spouse died)</t>
    </r>
  </si>
  <si>
    <r>
      <rPr>
        <sz val="9"/>
        <color rgb="FF231F20"/>
        <rFont val="Arial"/>
        <family val="2"/>
      </rPr>
      <t xml:space="preserve">Married, joint return
</t>
    </r>
    <r>
      <rPr>
        <sz val="9"/>
        <color rgb="FF231F20"/>
        <rFont val="Arial"/>
        <family val="2"/>
      </rPr>
      <t>Married, separate return</t>
    </r>
  </si>
  <si>
    <r>
      <rPr>
        <sz val="9"/>
        <color rgb="FF231F20"/>
        <rFont val="Arial"/>
        <family val="2"/>
      </rPr>
      <t xml:space="preserve">$10,500 (while an Alabama resident)
</t>
    </r>
    <r>
      <rPr>
        <sz val="9"/>
        <color rgb="FF231F20"/>
        <rFont val="Arial"/>
        <family val="2"/>
      </rPr>
      <t>$  5,250 (while an Alabama resident)</t>
    </r>
  </si>
  <si>
    <r>
      <rPr>
        <sz val="9"/>
        <color rgb="FF231F20"/>
        <rFont val="Arial"/>
        <family val="2"/>
      </rPr>
      <t>Single (including divorced and legally separated)</t>
    </r>
  </si>
  <si>
    <r>
      <rPr>
        <sz val="9"/>
        <color rgb="FF231F20"/>
        <rFont val="Arial"/>
        <family val="2"/>
      </rPr>
      <t>Single or head of family</t>
    </r>
  </si>
  <si>
    <r>
      <rPr>
        <b/>
        <sz val="9"/>
        <color rgb="FF231F20"/>
        <rFont val="Arial"/>
        <family val="2"/>
      </rPr>
      <t>Nonresident</t>
    </r>
  </si>
  <si>
    <r>
      <rPr>
        <u/>
        <sz val="9"/>
        <color rgb="FF231F20"/>
        <rFont val="Arial"/>
        <family val="2"/>
      </rPr>
      <t xml:space="preserve">Married, joint return       
</t>
    </r>
    <r>
      <rPr>
        <sz val="9"/>
        <color rgb="FF231F20"/>
        <rFont val="Arial"/>
        <family val="2"/>
      </rPr>
      <t>Married, separate return</t>
    </r>
  </si>
  <si>
    <r>
      <rPr>
        <b/>
        <sz val="14"/>
        <color rgb="FFFFFFFF"/>
        <rFont val="Calibri"/>
        <family val="2"/>
      </rPr>
      <t xml:space="preserve">   SECTION    
</t>
    </r>
    <r>
      <rPr>
        <b/>
        <i/>
        <sz val="18"/>
        <color rgb="FF231F20"/>
        <rFont val="Calibri"/>
        <family val="2"/>
      </rPr>
      <t xml:space="preserve">Steps for Preparing Your Return
</t>
    </r>
    <r>
      <rPr>
        <sz val="9"/>
        <color rgb="FF231F20"/>
        <rFont val="Arial"/>
        <family val="2"/>
      </rPr>
      <t xml:space="preserve">By following these four useful steps, and reading the specific instructions, you should be able to prepare your return quickly and accurately.
</t>
    </r>
    <r>
      <rPr>
        <sz val="14"/>
        <color rgb="FF231F20"/>
        <rFont val="Arial"/>
        <family val="2"/>
      </rPr>
      <t xml:space="preserve">Step 1
</t>
    </r>
    <r>
      <rPr>
        <b/>
        <sz val="12"/>
        <color rgb="FF231F20"/>
        <rFont val="Arial"/>
        <family val="2"/>
      </rPr>
      <t xml:space="preserve">Collect all your necessary records.
</t>
    </r>
    <r>
      <rPr>
        <b/>
        <sz val="9"/>
        <color rgb="FF231F20"/>
        <rFont val="Arial"/>
        <family val="2"/>
      </rPr>
      <t xml:space="preserve">Income Records. </t>
    </r>
    <r>
      <rPr>
        <sz val="9"/>
        <color rgb="FF231F20"/>
        <rFont val="Arial"/>
        <family val="2"/>
      </rPr>
      <t xml:space="preserve">These include any </t>
    </r>
    <r>
      <rPr>
        <b/>
        <sz val="9"/>
        <color rgb="FF231F20"/>
        <rFont val="Arial"/>
        <family val="2"/>
      </rPr>
      <t xml:space="preserve">Forms W-2, W-2G, </t>
    </r>
    <r>
      <rPr>
        <sz val="9"/>
        <color rgb="FF231F20"/>
        <rFont val="Arial"/>
        <family val="2"/>
      </rPr>
      <t xml:space="preserve">and </t>
    </r>
    <r>
      <rPr>
        <b/>
        <sz val="9"/>
        <color rgb="FF231F20"/>
        <rFont val="Arial"/>
        <family val="2"/>
      </rPr>
      <t xml:space="preserve">1099 </t>
    </r>
    <r>
      <rPr>
        <sz val="9"/>
        <color rgb="FF231F20"/>
        <rFont val="Arial"/>
        <family val="2"/>
      </rPr>
      <t>that you have. If you do not receive a Form W-2 by February 1, or if the one you receive is in- correct, please contact your employer as soon as pos- sible. Only your employer can give you a Form W-2, and only he or she can correct it.</t>
    </r>
  </si>
  <si>
    <r>
      <rPr>
        <b/>
        <sz val="14"/>
        <color rgb="FFFFFFFF"/>
        <rFont val="Calibri"/>
        <family val="2"/>
      </rPr>
      <t xml:space="preserve">   SECTION    
</t>
    </r>
    <r>
      <rPr>
        <b/>
        <i/>
        <sz val="18"/>
        <color rgb="FF231F20"/>
        <rFont val="Calibri"/>
        <family val="2"/>
      </rPr>
      <t xml:space="preserve">Specific Instructions
</t>
    </r>
    <r>
      <rPr>
        <sz val="14"/>
        <color rgb="FF231F20"/>
        <rFont val="Arial"/>
        <family val="2"/>
      </rPr>
      <t xml:space="preserve">Name and Address
</t>
    </r>
    <r>
      <rPr>
        <sz val="9"/>
        <color rgb="FF231F20"/>
        <rFont val="Arial"/>
        <family val="2"/>
      </rPr>
      <t xml:space="preserve">Please type or print your name, address, and social security number in the appropriate blocks.
</t>
    </r>
    <r>
      <rPr>
        <sz val="9"/>
        <color rgb="FF231F20"/>
        <rFont val="Arial"/>
        <family val="2"/>
      </rPr>
      <t xml:space="preserve">If you live in an apartment, please include your apart- ment number in the address. If the post office delivers mail to your P.O. box number rather than to your street address, write the P.O. box number instead of your street address.
</t>
    </r>
    <r>
      <rPr>
        <sz val="14"/>
        <color rgb="FF231F20"/>
        <rFont val="Arial"/>
        <family val="2"/>
      </rPr>
      <t xml:space="preserve">Social Security Number
</t>
    </r>
    <r>
      <rPr>
        <sz val="9"/>
        <color rgb="FF231F20"/>
        <rFont val="Arial"/>
        <family val="2"/>
      </rPr>
      <t>Each year thousands of taxpayers file returns using an incorrect social security number. Usually this number belongs to another taxpayer. It is very important that you file your return using the correct social security number.</t>
    </r>
  </si>
  <si>
    <r>
      <rPr>
        <b/>
        <sz val="12"/>
        <color rgb="FF231F20"/>
        <rFont val="Arial"/>
        <family val="2"/>
      </rPr>
      <t xml:space="preserve">Married – Joint or Separate Returns?
</t>
    </r>
    <r>
      <rPr>
        <b/>
        <sz val="9"/>
        <color rgb="FF231F20"/>
        <rFont val="Arial"/>
        <family val="2"/>
      </rPr>
      <t xml:space="preserve">Joint Returns. </t>
    </r>
    <r>
      <rPr>
        <sz val="9"/>
        <color rgb="FF231F20"/>
        <rFont val="Arial"/>
        <family val="2"/>
      </rPr>
      <t xml:space="preserve">Most married couples pay less tax if they file a joint return. If you file a joint return, </t>
    </r>
    <r>
      <rPr>
        <b/>
        <sz val="9"/>
        <color rgb="FF231F20"/>
        <rFont val="Arial"/>
        <family val="2"/>
      </rPr>
      <t xml:space="preserve">you must report all income, exemptions, deductions, and cred- its for you and your spouse. Both </t>
    </r>
    <r>
      <rPr>
        <sz val="9"/>
        <color rgb="FF231F20"/>
        <rFont val="Arial"/>
        <family val="2"/>
      </rPr>
      <t xml:space="preserve">of you must sign the return even if only one of you had income. Common law marriages entered into </t>
    </r>
    <r>
      <rPr>
        <b/>
        <sz val="9"/>
        <color rgb="FF231F20"/>
        <rFont val="Arial"/>
        <family val="2"/>
      </rPr>
      <t xml:space="preserve">before </t>
    </r>
    <r>
      <rPr>
        <sz val="9"/>
        <color rgb="FF231F20"/>
        <rFont val="Arial"/>
        <family val="2"/>
      </rPr>
      <t xml:space="preserve">January 1, 2017, are recognized by the State of Alabama for income tax purposes.
</t>
    </r>
    <r>
      <rPr>
        <i/>
        <sz val="9"/>
        <color rgb="FF231F20"/>
        <rFont val="Arial"/>
        <family val="2"/>
      </rPr>
      <t xml:space="preserve">CAUTION: You cannot file a joint return if you are a res- ident of Alabama and your spouse is a resident of an- other state. You should file as “married filing separate.”
</t>
    </r>
    <r>
      <rPr>
        <sz val="9"/>
        <color rgb="FF231F20"/>
        <rFont val="Arial"/>
        <family val="2"/>
      </rPr>
      <t xml:space="preserve">You and your spouse can file a joint return if you were living together on December 31, 2021, even if you did not live together for the entire year. Both of you are responsible for any tax due on a joint return, so if one of you does not pay the other may have to.
</t>
    </r>
    <r>
      <rPr>
        <i/>
        <sz val="9"/>
        <color rgb="FF231F20"/>
        <rFont val="Arial"/>
        <family val="2"/>
      </rPr>
      <t>NOTE: If you file a joint return, you may not, after the due date of the return, choose to file separate returns for that year.</t>
    </r>
  </si>
  <si>
    <r>
      <rPr>
        <sz val="9"/>
        <color rgb="FF231F20"/>
        <rFont val="Arial"/>
        <family val="2"/>
      </rPr>
      <t xml:space="preserve">Failure to use your correct social security number(s) in     </t>
    </r>
    <r>
      <rPr>
        <u/>
        <sz val="9"/>
        <color rgb="FF231F20"/>
        <rFont val="Arial"/>
        <family val="2"/>
      </rPr>
      <t>                                                                        </t>
    </r>
  </si>
  <si>
    <r>
      <rPr>
        <sz val="9"/>
        <color rgb="FF231F20"/>
        <rFont val="Arial"/>
        <family val="2"/>
      </rPr>
      <t xml:space="preserve">If you have someone prepare your return for you,
</t>
    </r>
    <r>
      <rPr>
        <sz val="9"/>
        <color rgb="FF231F20"/>
        <rFont val="Arial"/>
        <family val="2"/>
      </rPr>
      <t xml:space="preserve">make sure that person has all your income and expense records so he or she can fill in your return correctly. Re- member, if someone else prepares your return incor- rectly — </t>
    </r>
    <r>
      <rPr>
        <b/>
        <u/>
        <sz val="9"/>
        <color rgb="FF231F20"/>
        <rFont val="Arial"/>
        <family val="2"/>
      </rPr>
      <t xml:space="preserve">you are still responsible.
</t>
    </r>
    <r>
      <rPr>
        <sz val="14"/>
        <color rgb="FF231F20"/>
        <rFont val="Arial"/>
        <family val="2"/>
      </rPr>
      <t xml:space="preserve">Step 2
</t>
    </r>
    <r>
      <rPr>
        <b/>
        <sz val="12"/>
        <color rgb="FF231F20"/>
        <rFont val="Arial"/>
        <family val="2"/>
      </rPr>
      <t xml:space="preserve">Obtain any forms or schedules you may need.
</t>
    </r>
    <r>
      <rPr>
        <b/>
        <sz val="9"/>
        <color rgb="FF231F20"/>
        <rFont val="Arial"/>
        <family val="2"/>
      </rPr>
      <t xml:space="preserve">The fastest way to obtain forms is to download them from our website </t>
    </r>
    <r>
      <rPr>
        <b/>
        <u/>
        <sz val="9"/>
        <color rgb="FF231F20"/>
        <rFont val="Arial"/>
        <family val="2"/>
      </rPr>
      <t>www.revenue.alabama.gov</t>
    </r>
    <r>
      <rPr>
        <b/>
        <sz val="9"/>
        <color rgb="FF231F20"/>
        <rFont val="Arial"/>
        <family val="2"/>
      </rPr>
      <t xml:space="preserve">. </t>
    </r>
    <r>
      <rPr>
        <sz val="9"/>
        <color rgb="FF231F20"/>
        <rFont val="Arial"/>
        <family val="2"/>
      </rPr>
      <t xml:space="preserve">Also see page 32 for more information.
</t>
    </r>
    <r>
      <rPr>
        <sz val="14"/>
        <color rgb="FF231F20"/>
        <rFont val="Arial"/>
        <family val="2"/>
      </rPr>
      <t xml:space="preserve">Step 3
</t>
    </r>
    <r>
      <rPr>
        <b/>
        <sz val="12"/>
        <color rgb="FF231F20"/>
        <rFont val="Arial"/>
        <family val="2"/>
      </rPr>
      <t xml:space="preserve">Sign and date your return.
</t>
    </r>
    <r>
      <rPr>
        <b/>
        <sz val="9"/>
        <color rgb="FF231F20"/>
        <rFont val="Arial"/>
        <family val="2"/>
      </rPr>
      <t xml:space="preserve">Form 40, 40A, or 40NR is not considered a return unless you sign it. Please sign the return in black ink only. </t>
    </r>
    <r>
      <rPr>
        <sz val="9"/>
        <color rgb="FF231F20"/>
        <rFont val="Arial"/>
        <family val="2"/>
      </rPr>
      <t xml:space="preserve">Your spouse must also sign if it is a joint return. Original signatures are required or the return will not be accepted.
</t>
    </r>
    <r>
      <rPr>
        <sz val="14"/>
        <color rgb="FF231F20"/>
        <rFont val="Arial"/>
        <family val="2"/>
      </rPr>
      <t>Step 4</t>
    </r>
  </si>
  <si>
    <r>
      <rPr>
        <sz val="9"/>
        <color rgb="FF231F20"/>
        <rFont val="Arial"/>
        <family val="2"/>
      </rPr>
      <t xml:space="preserve">the space(s) provided WILL DELAY the processing of your refund. Listed below are a few of the common rea- sons  why  a  social  security  number  is  reported incorrectly:
</t>
    </r>
    <r>
      <rPr>
        <sz val="9"/>
        <color rgb="FF231F20"/>
        <rFont val="Arial"/>
        <family val="2"/>
      </rPr>
      <t xml:space="preserve">■  failed to enter number on return,
</t>
    </r>
    <r>
      <rPr>
        <sz val="9"/>
        <color rgb="FF231F20"/>
        <rFont val="Arial"/>
        <family val="2"/>
      </rPr>
      <t xml:space="preserve">■  memorized wrong number,
</t>
    </r>
    <r>
      <rPr>
        <sz val="9"/>
        <color rgb="FF231F20"/>
        <rFont val="Arial"/>
        <family val="2"/>
      </rPr>
      <t xml:space="preserve">■  copied number wrong,
</t>
    </r>
    <r>
      <rPr>
        <sz val="9"/>
        <color rgb="FF231F20"/>
        <rFont val="Arial"/>
        <family val="2"/>
      </rPr>
      <t xml:space="preserve">■  gave an incorrect number to the tax preparer, or
</t>
    </r>
    <r>
      <rPr>
        <sz val="9"/>
        <color rgb="FF231F20"/>
        <rFont val="Arial"/>
        <family val="2"/>
      </rPr>
      <t xml:space="preserve">■  gave your employer an incorrect number.
</t>
    </r>
    <r>
      <rPr>
        <i/>
        <sz val="9"/>
        <color rgb="FF231F20"/>
        <rFont val="Arial"/>
        <family val="2"/>
      </rPr>
      <t xml:space="preserve">IMPORTANT: Check your W-2 forms. Your employer may be reporting an incorrect number for you.
</t>
    </r>
    <r>
      <rPr>
        <sz val="9"/>
        <color rgb="FF231F20"/>
        <rFont val="Arial"/>
        <family val="2"/>
      </rPr>
      <t xml:space="preserve">If you are married and filing a joint return, write both social security numbers in the blocks provided.
</t>
    </r>
    <r>
      <rPr>
        <sz val="9"/>
        <color rgb="FF231F20"/>
        <rFont val="Arial"/>
        <family val="2"/>
      </rPr>
      <t xml:space="preserve">If you are married and filing separate Alabama re- turns, write your spouse’s social security number on line 3.
</t>
    </r>
    <r>
      <rPr>
        <sz val="9"/>
        <color rgb="FF231F20"/>
        <rFont val="Arial"/>
        <family val="2"/>
      </rPr>
      <t xml:space="preserve">If your spouse is a nonresident alien, has no income, does not have a social security number, and you file a separate  return,  write  “NRA”  in  the  block  for  your spouse’s social security number. If you and your spouse file a joint return, your spouse must have a social secu- rity number.
</t>
    </r>
    <r>
      <rPr>
        <sz val="9"/>
        <color rgb="FF231F20"/>
        <rFont val="Arial"/>
        <family val="2"/>
      </rPr>
      <t xml:space="preserve">If you or your spouse do not have a social security number, please get </t>
    </r>
    <r>
      <rPr>
        <b/>
        <sz val="9"/>
        <color rgb="FF231F20"/>
        <rFont val="Arial"/>
        <family val="2"/>
      </rPr>
      <t xml:space="preserve">Form SS-5 </t>
    </r>
    <r>
      <rPr>
        <sz val="9"/>
        <color rgb="FF231F20"/>
        <rFont val="Arial"/>
        <family val="2"/>
      </rPr>
      <t>from a Social Security Administration (SSA) office. File it with your local SSA office early enough to get your number before April 15.</t>
    </r>
  </si>
  <si>
    <r>
      <rPr>
        <sz val="9"/>
        <color rgb="FF231F20"/>
        <rFont val="Arial"/>
        <family val="2"/>
      </rPr>
      <t xml:space="preserve">If your spouse died in 2021, you can file a joint return for 2021. You can also file a joint return if your spouse died in 2022 before filing a 2021 return. For details on how to file a joint return, see Death of Taxpayer on page 18.
</t>
    </r>
    <r>
      <rPr>
        <b/>
        <sz val="9"/>
        <color rgb="FF231F20"/>
        <rFont val="Arial"/>
        <family val="2"/>
      </rPr>
      <t xml:space="preserve">If you check box 2, enter $3,000 on line 13.
</t>
    </r>
    <r>
      <rPr>
        <b/>
        <sz val="9"/>
        <color rgb="FF231F20"/>
        <rFont val="Arial"/>
        <family val="2"/>
      </rPr>
      <t xml:space="preserve">Separate Returns. </t>
    </r>
    <r>
      <rPr>
        <sz val="9"/>
        <color rgb="FF231F20"/>
        <rFont val="Arial"/>
        <family val="2"/>
      </rPr>
      <t xml:space="preserve">You can file separate returns if both you and your spouse had income, or if only one of you had income.
</t>
    </r>
    <r>
      <rPr>
        <sz val="9"/>
        <color rgb="FF231F20"/>
        <rFont val="Arial"/>
        <family val="2"/>
      </rPr>
      <t xml:space="preserve">If you file a separate return, report only your own in- come, exemptions, deductions, and credits. You are re- sponsible only for the tax due on your return.
</t>
    </r>
    <r>
      <rPr>
        <i/>
        <sz val="9"/>
        <color rgb="FF231F20"/>
        <rFont val="Arial"/>
        <family val="2"/>
      </rPr>
      <t xml:space="preserve">NOTE: Alabama is not a community property state.
</t>
    </r>
    <r>
      <rPr>
        <sz val="9"/>
        <color rgb="FF231F20"/>
        <rFont val="Arial"/>
        <family val="2"/>
      </rPr>
      <t xml:space="preserve">If you file a separate return, write your spouse’s so- cial security number on line 3. If your spouse is not re- quired to file, attach a statement explaining why.
</t>
    </r>
    <r>
      <rPr>
        <b/>
        <sz val="9"/>
        <color rgb="FF231F20"/>
        <rFont val="Arial"/>
        <family val="2"/>
      </rPr>
      <t xml:space="preserve">If you check box 3, enter $1,500 on line 13.
</t>
    </r>
    <r>
      <rPr>
        <b/>
        <sz val="12"/>
        <color rgb="FF231F20"/>
        <rFont val="Arial"/>
        <family val="2"/>
      </rPr>
      <t xml:space="preserve">Head of Family
</t>
    </r>
    <r>
      <rPr>
        <sz val="9"/>
        <color rgb="FF231F20"/>
        <rFont val="Arial"/>
        <family val="2"/>
      </rPr>
      <t xml:space="preserve">An individual shall be considered “Head of Family” if, and only if, such individual is not married at the close of their tax year, is not a surviving spouse and their qual- ifying dependent is not a foster child.
</t>
    </r>
    <r>
      <rPr>
        <sz val="9"/>
        <color rgb="FF231F20"/>
        <rFont val="Arial"/>
        <family val="2"/>
      </rPr>
      <t xml:space="preserve">You may check the box on line 4 </t>
    </r>
    <r>
      <rPr>
        <b/>
        <sz val="9"/>
        <color rgb="FF231F20"/>
        <rFont val="Arial"/>
        <family val="2"/>
      </rPr>
      <t xml:space="preserve">ONLY IF </t>
    </r>
    <r>
      <rPr>
        <sz val="9"/>
        <color rgb="FF231F20"/>
        <rFont val="Arial"/>
        <family val="2"/>
      </rPr>
      <t>on De- cember 31, 2021, you were unmarried or legally sepa-</t>
    </r>
  </si>
  <si>
    <r>
      <rPr>
        <b/>
        <sz val="12"/>
        <color rgb="FF231F20"/>
        <rFont val="Arial"/>
        <family val="2"/>
      </rPr>
      <t>Attach all necessary</t>
    </r>
  </si>
  <si>
    <r>
      <rPr>
        <u/>
        <sz val="9"/>
        <color rgb="FF231F20"/>
        <rFont val="Arial"/>
        <family val="2"/>
      </rPr>
      <t>                                                                        </t>
    </r>
    <r>
      <rPr>
        <sz val="9"/>
        <color rgb="FF231F20"/>
        <rFont val="Arial"/>
        <family val="2"/>
      </rPr>
      <t xml:space="preserve">     rated and meet either test 1 or 2 below.</t>
    </r>
  </si>
  <si>
    <r>
      <rPr>
        <b/>
        <sz val="12"/>
        <color rgb="FF231F20"/>
        <rFont val="Arial"/>
        <family val="2"/>
      </rPr>
      <t xml:space="preserve">forms and schedules.
</t>
    </r>
    <r>
      <rPr>
        <sz val="9"/>
        <color rgb="FF231F20"/>
        <rFont val="Arial"/>
        <family val="2"/>
      </rPr>
      <t xml:space="preserve">Attach the state copy of all </t>
    </r>
    <r>
      <rPr>
        <b/>
        <sz val="9"/>
        <color rgb="FF231F20"/>
        <rFont val="Arial"/>
        <family val="2"/>
      </rPr>
      <t xml:space="preserve">Forms W-2, W-2G, </t>
    </r>
    <r>
      <rPr>
        <sz val="9"/>
        <color rgb="FF231F20"/>
        <rFont val="Arial"/>
        <family val="2"/>
      </rPr>
      <t xml:space="preserve">and </t>
    </r>
    <r>
      <rPr>
        <b/>
        <sz val="9"/>
        <color rgb="FF231F20"/>
        <rFont val="Arial"/>
        <family val="2"/>
      </rPr>
      <t xml:space="preserve">1099 </t>
    </r>
    <r>
      <rPr>
        <sz val="9"/>
        <color rgb="FF231F20"/>
        <rFont val="Arial"/>
        <family val="2"/>
      </rPr>
      <t xml:space="preserve">to the front of your return. Attach schedules and forms in sequential order, starting with Form 40.
</t>
    </r>
    <r>
      <rPr>
        <sz val="9"/>
        <color rgb="FF231F20"/>
        <rFont val="Arial"/>
        <family val="2"/>
      </rPr>
      <t xml:space="preserve">If you need more space on forms or schedules, at- tach separate sheets and use the same format as printed forms, but show your totals on the printed forms. Please use sheets that are the same size as the forms and schedules. Be sure to put your name and social security number on these separate sheets and attach them at the end of the return.
</t>
    </r>
    <r>
      <rPr>
        <sz val="9"/>
        <color rgb="FF231F20"/>
        <rFont val="Arial"/>
        <family val="2"/>
      </rPr>
      <t xml:space="preserve">Before mailing your return, check to make sure you have retained an exact copy for your records. If you owe tax, be sure to include your payment and Form 40V with
</t>
    </r>
    <r>
      <rPr>
        <sz val="9"/>
        <color rgb="FF231F20"/>
        <rFont val="Arial"/>
        <family val="2"/>
      </rPr>
      <t>your return.</t>
    </r>
  </si>
  <si>
    <r>
      <rPr>
        <i/>
        <sz val="9"/>
        <color rgb="FF231F20"/>
        <rFont val="Arial"/>
        <family val="2"/>
      </rPr>
      <t xml:space="preserve">IMPORTANT: Please notify the Social Security Admin-
</t>
    </r>
    <r>
      <rPr>
        <i/>
        <sz val="9"/>
        <color rgb="FF231F20"/>
        <rFont val="Arial"/>
        <family val="2"/>
      </rPr>
      <t xml:space="preserve">istration  (SSA)  immediately  in  the  event  you  have changed your name because of marriage, divorce, etc., so the name on your tax return is the same as the name the SSA has on record. This helps prevent delays in pro- cessing your return.
</t>
    </r>
    <r>
      <rPr>
        <sz val="14"/>
        <color rgb="FF231F20"/>
        <rFont val="Arial"/>
        <family val="2"/>
      </rPr>
      <t xml:space="preserve">Filing Status and Personal Exemption Lines 1 through 4
</t>
    </r>
    <r>
      <rPr>
        <sz val="9"/>
        <color rgb="FF231F20"/>
        <rFont val="Arial"/>
        <family val="2"/>
      </rPr>
      <t xml:space="preserve">You should check only the box that describes your fil- ing status. The personal exemption will be determined by your filing status on the last day of the tax year.
</t>
    </r>
    <r>
      <rPr>
        <b/>
        <sz val="12"/>
        <color rgb="FF231F20"/>
        <rFont val="Arial"/>
        <family val="2"/>
      </rPr>
      <t xml:space="preserve">Single
</t>
    </r>
    <r>
      <rPr>
        <sz val="9"/>
        <color rgb="FF231F20"/>
        <rFont val="Arial"/>
        <family val="2"/>
      </rPr>
      <t xml:space="preserve">Consider yourself single if on December 31, 2021, you were unmarried or separated from your spouse ei- ther by divorce or separate maintenance decree.
</t>
    </r>
    <r>
      <rPr>
        <b/>
        <sz val="9"/>
        <color rgb="FF231F20"/>
        <rFont val="Arial"/>
        <family val="2"/>
      </rPr>
      <t>If you check box 1, enter $1,500 on line 13.</t>
    </r>
  </si>
  <si>
    <r>
      <rPr>
        <b/>
        <sz val="9"/>
        <color rgb="FF231F20"/>
        <rFont val="Arial"/>
        <family val="2"/>
      </rPr>
      <t xml:space="preserve">Test 1. </t>
    </r>
    <r>
      <rPr>
        <sz val="9"/>
        <color rgb="FF231F20"/>
        <rFont val="Arial"/>
        <family val="2"/>
      </rPr>
      <t xml:space="preserve">You paid </t>
    </r>
    <r>
      <rPr>
        <b/>
        <sz val="9"/>
        <color rgb="FF231F20"/>
        <rFont val="Arial"/>
        <family val="2"/>
      </rPr>
      <t xml:space="preserve">more than half </t>
    </r>
    <r>
      <rPr>
        <sz val="9"/>
        <color rgb="FF231F20"/>
        <rFont val="Arial"/>
        <family val="2"/>
      </rPr>
      <t xml:space="preserve">the cost of keeping
</t>
    </r>
    <r>
      <rPr>
        <sz val="9"/>
        <color rgb="FF231F20"/>
        <rFont val="Arial"/>
        <family val="2"/>
      </rPr>
      <t xml:space="preserve">up a home for the entire year provided that the home was the main home of your parent whom you can claim as a dependent. Your parent did not have to live with you in your home,
</t>
    </r>
    <r>
      <rPr>
        <b/>
        <sz val="9"/>
        <color rgb="FF231F20"/>
        <rFont val="Arial"/>
        <family val="2"/>
      </rPr>
      <t xml:space="preserve">OR
</t>
    </r>
    <r>
      <rPr>
        <b/>
        <sz val="9"/>
        <color rgb="FF231F20"/>
        <rFont val="Arial"/>
        <family val="2"/>
      </rPr>
      <t xml:space="preserve">Test 2. </t>
    </r>
    <r>
      <rPr>
        <sz val="9"/>
        <color rgb="FF231F20"/>
        <rFont val="Arial"/>
        <family val="2"/>
      </rPr>
      <t xml:space="preserve">You paid </t>
    </r>
    <r>
      <rPr>
        <b/>
        <sz val="9"/>
        <color rgb="FF231F20"/>
        <rFont val="Arial"/>
        <family val="2"/>
      </rPr>
      <t xml:space="preserve">more than half </t>
    </r>
    <r>
      <rPr>
        <sz val="9"/>
        <color rgb="FF231F20"/>
        <rFont val="Arial"/>
        <family val="2"/>
      </rPr>
      <t xml:space="preserve">the cost of keeping up a home in which you lived and in which one of the fol- lowing also lived for more than 6 months of the year (temporary absences, such as for vacation or school, are counted as time lived in the home):
</t>
    </r>
    <r>
      <rPr>
        <sz val="9"/>
        <color rgb="FF231F20"/>
        <rFont val="Arial"/>
        <family val="2"/>
      </rPr>
      <t xml:space="preserve">a. Your </t>
    </r>
    <r>
      <rPr>
        <b/>
        <sz val="9"/>
        <color rgb="FF231F20"/>
        <rFont val="Arial"/>
        <family val="2"/>
      </rPr>
      <t xml:space="preserve">unmarried </t>
    </r>
    <r>
      <rPr>
        <sz val="9"/>
        <color rgb="FF231F20"/>
        <rFont val="Arial"/>
        <family val="2"/>
      </rPr>
      <t xml:space="preserve">child, grandchild, great-grand- child, etc., adopted child, or stepchild. This child does not have to be your dependent.
</t>
    </r>
    <r>
      <rPr>
        <sz val="9"/>
        <color rgb="FF231F20"/>
        <rFont val="Arial"/>
        <family val="2"/>
      </rPr>
      <t xml:space="preserve">b. Your </t>
    </r>
    <r>
      <rPr>
        <b/>
        <sz val="9"/>
        <color rgb="FF231F20"/>
        <rFont val="Arial"/>
        <family val="2"/>
      </rPr>
      <t xml:space="preserve">married </t>
    </r>
    <r>
      <rPr>
        <sz val="9"/>
        <color rgb="FF231F20"/>
        <rFont val="Arial"/>
        <family val="2"/>
      </rPr>
      <t>child, grandchild, great-grandchild, etc., adopted child, or stepchild. This child must be your dependent. But if your married child’s other parent claims him or her as a dependent under the Federal rules for</t>
    </r>
  </si>
  <si>
    <r>
      <rPr>
        <sz val="9"/>
        <color rgb="FF231F20"/>
        <rFont val="Arial"/>
        <family val="2"/>
      </rPr>
      <t xml:space="preserve">“Children of Divorced or Separated Parents,” this child
</t>
    </r>
    <r>
      <rPr>
        <sz val="9"/>
        <color rgb="FF231F20"/>
        <rFont val="Arial"/>
        <family val="2"/>
      </rPr>
      <t xml:space="preserve">does not have to be your dependent.
</t>
    </r>
    <r>
      <rPr>
        <sz val="9"/>
        <color rgb="FF231F20"/>
        <rFont val="Arial"/>
        <family val="2"/>
      </rPr>
      <t xml:space="preserve">c. Any relative whom you can claim as a dependent. (See definition of dependent on page 8.)
</t>
    </r>
    <r>
      <rPr>
        <sz val="9"/>
        <color rgb="FF231F20"/>
        <rFont val="Arial"/>
        <family val="2"/>
      </rPr>
      <t xml:space="preserve">If the person for whom you kept up a home was born or died during the year, you may still file as “Head of Family” if the home was that person’s main home for the part of the year he or she was alive.
</t>
    </r>
    <r>
      <rPr>
        <sz val="14"/>
        <color rgb="FF231F20"/>
        <rFont val="Arial"/>
        <family val="2"/>
      </rPr>
      <t xml:space="preserve">Special Rules
</t>
    </r>
    <r>
      <rPr>
        <sz val="9"/>
        <color rgb="FF231F20"/>
        <rFont val="Arial"/>
        <family val="2"/>
      </rPr>
      <t xml:space="preserve">A nonresident taxpayer who receives income from Alabama sources or for performing services within Ala- bama and who also had income while a resident of Ala- bama  during  the  same  tax  year  must  file  both  the Alabama Nonresident Form 40NR and the Alabama Part-year resident Form 40. </t>
    </r>
    <r>
      <rPr>
        <b/>
        <sz val="9"/>
        <color rgb="FF231F20"/>
        <rFont val="Arial"/>
        <family val="2"/>
      </rPr>
      <t xml:space="preserve">If you are required to file both returns, the total personal exemption and the dependent exemption must be claimed on the part- year return (Form 40). No personal exemption or de- pendent  exemption  can  then  be  claimed  on  the nonresident return (Form 40NR).
</t>
    </r>
    <r>
      <rPr>
        <sz val="14"/>
        <color rgb="FF231F20"/>
        <rFont val="Arial"/>
        <family val="2"/>
      </rPr>
      <t xml:space="preserve">Income
</t>
    </r>
    <r>
      <rPr>
        <sz val="9"/>
        <color rgb="FF231F20"/>
        <rFont val="Arial"/>
        <family val="2"/>
      </rPr>
      <t xml:space="preserve">All income is subject to Alabama income tax unless specifically exempted by state law. The term “income” includes, but is not limited to, salaries, wages, commis- sions, income from business or professions, alimony, rents, royalties, interest, dividends, and profits from sales of real estate, stocks, or bonds. Military pay is taxable income except for compensation received for active service in a designated combat zone.
</t>
    </r>
    <r>
      <rPr>
        <b/>
        <sz val="12"/>
        <color rgb="FF231F20"/>
        <rFont val="Arial"/>
        <family val="2"/>
      </rPr>
      <t xml:space="preserve">Examples of Income You MUST Report
</t>
    </r>
    <r>
      <rPr>
        <sz val="9"/>
        <color rgb="FF231F20"/>
        <rFont val="Arial"/>
        <family val="2"/>
      </rPr>
      <t xml:space="preserve">The following kinds of income should be reported on Forms  40,  40A,  or  40NR  and  related  forms  and schedules:
</t>
    </r>
    <r>
      <rPr>
        <sz val="9"/>
        <color rgb="FF231F20"/>
        <rFont val="Arial"/>
        <family val="2"/>
      </rPr>
      <t xml:space="preserve">■  Wages   including   salaries,   fringe   benefits, bonuses, commissions, fees, and tips.
</t>
    </r>
    <r>
      <rPr>
        <sz val="9"/>
        <color rgb="FF231F20"/>
        <rFont val="Arial"/>
        <family val="2"/>
      </rPr>
      <t xml:space="preserve">■  Dividends (Schedule B).
</t>
    </r>
    <r>
      <rPr>
        <sz val="9"/>
        <color rgb="FF231F20"/>
        <rFont val="Arial"/>
        <family val="2"/>
      </rPr>
      <t xml:space="preserve">■  Interest on: bank deposits, bonds, notes, federal income tax refunds, mortgages on which you receive payments, accounts with savings and loan associations, mutual savings banks, credit unions, etc. (Schedule B).
</t>
    </r>
    <r>
      <rPr>
        <sz val="9"/>
        <color rgb="FF231F20"/>
        <rFont val="Arial"/>
        <family val="2"/>
      </rPr>
      <t xml:space="preserve">■  Original Issue Discount (Schedule B).
</t>
    </r>
    <r>
      <rPr>
        <sz val="9"/>
        <color rgb="FF231F20"/>
        <rFont val="Arial"/>
        <family val="2"/>
      </rPr>
      <t xml:space="preserve">■  Distributions  from  an  Individual  Retirement Arrangement (IRA) including SEPs and DECs, if you ex- cluded these amounts in a prior year.
</t>
    </r>
    <r>
      <rPr>
        <sz val="9"/>
        <color rgb="FF231F20"/>
        <rFont val="Arial"/>
        <family val="2"/>
      </rPr>
      <t xml:space="preserve">■  Bartering income (fair market value of goods or services you received in return for your services).
</t>
    </r>
    <r>
      <rPr>
        <sz val="9"/>
        <color rgb="FF231F20"/>
        <rFont val="Arial"/>
        <family val="2"/>
      </rPr>
      <t xml:space="preserve">■  Business expense reimbursements you received that are more than you spent for the expenses.
</t>
    </r>
    <r>
      <rPr>
        <sz val="9"/>
        <color rgb="FF231F20"/>
        <rFont val="Arial"/>
        <family val="2"/>
      </rPr>
      <t xml:space="preserve">■  Amounts received in place of wages from acci- dent and health plans (including sick pay and disability pensions) if your employer paid for the policy.
</t>
    </r>
    <r>
      <rPr>
        <sz val="9"/>
        <color rgb="FF231F20"/>
        <rFont val="Arial"/>
        <family val="2"/>
      </rPr>
      <t xml:space="preserve">■  Alimony or separate maintenance payments re- ceived from and deductible by your spouse or former spouse.
</t>
    </r>
    <r>
      <rPr>
        <sz val="9"/>
        <color rgb="FF231F20"/>
        <rFont val="Arial"/>
        <family val="2"/>
      </rPr>
      <t xml:space="preserve">■  Life insurance proceeds from a policy you cashed if the proceeds are more than the premium you paid.
</t>
    </r>
    <r>
      <rPr>
        <sz val="9"/>
        <color rgb="FF231F20"/>
        <rFont val="Arial"/>
        <family val="2"/>
      </rPr>
      <t xml:space="preserve">■  Profits from businesses and professions (Federal Schedule C or C-EZ).
</t>
    </r>
    <r>
      <rPr>
        <sz val="9"/>
        <color rgb="FF231F20"/>
        <rFont val="Arial"/>
        <family val="2"/>
      </rPr>
      <t xml:space="preserve">■  Your share of profits from partnerships and S Corporations (Schedule E).
</t>
    </r>
    <r>
      <rPr>
        <sz val="9"/>
        <color rgb="FF231F20"/>
        <rFont val="Arial"/>
        <family val="2"/>
      </rPr>
      <t xml:space="preserve">■  Profits from farming (Federal Schedule F).
</t>
    </r>
    <r>
      <rPr>
        <sz val="9"/>
        <color rgb="FF231F20"/>
        <rFont val="Arial"/>
        <family val="2"/>
      </rPr>
      <t xml:space="preserve">■  Pensions and annuities other than those listed in “Examples of Income You DO NOT Report.”
</t>
    </r>
    <r>
      <rPr>
        <sz val="9"/>
        <color rgb="FF231F20"/>
        <rFont val="Arial"/>
        <family val="2"/>
      </rPr>
      <t xml:space="preserve">■  Lump-sum distributions, endowments.
</t>
    </r>
    <r>
      <rPr>
        <sz val="9"/>
        <color rgb="FF231F20"/>
        <rFont val="Arial"/>
        <family val="2"/>
      </rPr>
      <t>■  Gains  from  the  sale  or  exchange  (including barter) of real estate, securities, coins, gold, silver, gems,</t>
    </r>
  </si>
  <si>
    <r>
      <rPr>
        <sz val="9"/>
        <color rgb="FF231F20"/>
        <rFont val="Arial"/>
        <family val="2"/>
      </rPr>
      <t xml:space="preserve">or other property (Schedule D).
</t>
    </r>
    <r>
      <rPr>
        <sz val="9"/>
        <color rgb="FF231F20"/>
        <rFont val="Arial"/>
        <family val="2"/>
      </rPr>
      <t xml:space="preserve">■  Gains from the sale of your personal residence as reported on your Federal return.
</t>
    </r>
    <r>
      <rPr>
        <sz val="9"/>
        <color rgb="FF231F20"/>
        <rFont val="Arial"/>
        <family val="2"/>
      </rPr>
      <t xml:space="preserve">■  Rents and Royalties (Schedule E).
</t>
    </r>
    <r>
      <rPr>
        <sz val="9"/>
        <color rgb="FF231F20"/>
        <rFont val="Arial"/>
        <family val="2"/>
      </rPr>
      <t xml:space="preserve">■  Your share of estate or trust income (Schedule
</t>
    </r>
    <r>
      <rPr>
        <sz val="9"/>
        <color rgb="FF231F20"/>
        <rFont val="Arial"/>
        <family val="2"/>
      </rPr>
      <t xml:space="preserve">E).
</t>
    </r>
    <r>
      <rPr>
        <sz val="9"/>
        <color rgb="FF231F20"/>
        <rFont val="Arial"/>
        <family val="2"/>
      </rPr>
      <t xml:space="preserve">■  Prizes and awards (contests, lotteries, and gam- bling winnings).
</t>
    </r>
    <r>
      <rPr>
        <sz val="9"/>
        <color rgb="FF231F20"/>
        <rFont val="Arial"/>
        <family val="2"/>
      </rPr>
      <t xml:space="preserve">■  Income from sources outside the United States.
</t>
    </r>
    <r>
      <rPr>
        <sz val="9"/>
        <color rgb="FF231F20"/>
        <rFont val="Arial"/>
        <family val="2"/>
      </rPr>
      <t xml:space="preserve">■  Director’s fees.
</t>
    </r>
    <r>
      <rPr>
        <sz val="9"/>
        <color rgb="FF231F20"/>
        <rFont val="Arial"/>
        <family val="2"/>
      </rPr>
      <t xml:space="preserve">■  Fees received as an executor or administrator of an estate.
</t>
    </r>
    <r>
      <rPr>
        <sz val="9"/>
        <color rgb="FF231F20"/>
        <rFont val="Arial"/>
        <family val="2"/>
      </rPr>
      <t xml:space="preserve">■  Embezzled or other illegal income.
</t>
    </r>
    <r>
      <rPr>
        <sz val="9"/>
        <color rgb="FF231F20"/>
        <rFont val="Arial"/>
        <family val="2"/>
      </rPr>
      <t xml:space="preserve">■  Refunds of federal income tax if deducted in a prior year and resulted in a tax benefit.
</t>
    </r>
    <r>
      <rPr>
        <sz val="9"/>
        <color rgb="FF231F20"/>
        <rFont val="Arial"/>
        <family val="2"/>
      </rPr>
      <t xml:space="preserve">■  Payments received as a member of a military service are taxable except for combat pay and certain allowances.
</t>
    </r>
    <r>
      <rPr>
        <sz val="9"/>
        <color rgb="FF231F20"/>
        <rFont val="Arial"/>
        <family val="2"/>
      </rPr>
      <t xml:space="preserve">■  Property transferred in conjunction with perform- ance of services.
</t>
    </r>
    <r>
      <rPr>
        <sz val="9"/>
        <color rgb="FF231F20"/>
        <rFont val="Arial"/>
        <family val="2"/>
      </rPr>
      <t xml:space="preserve">■  Jury duty pay.
</t>
    </r>
    <r>
      <rPr>
        <sz val="9"/>
        <color rgb="FF231F20"/>
        <rFont val="Arial"/>
        <family val="2"/>
      </rPr>
      <t xml:space="preserve">■  Nonqualified Withdrawal from Alabama College Counts 529 Fund.
</t>
    </r>
    <r>
      <rPr>
        <b/>
        <sz val="12"/>
        <color rgb="FF231F20"/>
        <rFont val="Arial"/>
        <family val="2"/>
      </rPr>
      <t xml:space="preserve">Examples of Income You DO NOT Report
</t>
    </r>
    <r>
      <rPr>
        <sz val="9"/>
        <color rgb="FF231F20"/>
        <rFont val="Arial"/>
        <family val="2"/>
      </rPr>
      <t xml:space="preserve">Do not include these amounts when deciding if you must file a return.
</t>
    </r>
    <r>
      <rPr>
        <sz val="9"/>
        <color rgb="FF231F20"/>
        <rFont val="Arial"/>
        <family val="2"/>
      </rPr>
      <t xml:space="preserve">■  United States Retirement System benefits.
</t>
    </r>
    <r>
      <rPr>
        <sz val="9"/>
        <color rgb="FF231F20"/>
        <rFont val="Arial"/>
        <family val="2"/>
      </rPr>
      <t xml:space="preserve">■  State of Alabama Teachers’ Retirement System benefits.
</t>
    </r>
    <r>
      <rPr>
        <sz val="9"/>
        <color rgb="FF231F20"/>
        <rFont val="Arial"/>
        <family val="2"/>
      </rPr>
      <t xml:space="preserve">■  State of Alabama Employees’ Retirement System benefits.
</t>
    </r>
    <r>
      <rPr>
        <sz val="9"/>
        <color rgb="FF231F20"/>
        <rFont val="Arial"/>
        <family val="2"/>
      </rPr>
      <t xml:space="preserve">■  State of Alabama Judicial Retirement System benefits.
</t>
    </r>
    <r>
      <rPr>
        <sz val="9"/>
        <color rgb="FF231F20"/>
        <rFont val="Arial"/>
        <family val="2"/>
      </rPr>
      <t xml:space="preserve">■  Military retirement pay.
</t>
    </r>
    <r>
      <rPr>
        <sz val="9"/>
        <color rgb="FF231F20"/>
        <rFont val="Arial"/>
        <family val="2"/>
      </rPr>
      <t xml:space="preserve">■  Tennessee  Valley  Authority  Pension  System benefits.
</t>
    </r>
    <r>
      <rPr>
        <sz val="9"/>
        <color rgb="FF231F20"/>
        <rFont val="Arial"/>
        <family val="2"/>
      </rPr>
      <t xml:space="preserve">■  United  States  Government  Retirement  Fund benefits.
</t>
    </r>
    <r>
      <rPr>
        <sz val="9"/>
        <color rgb="FF231F20"/>
        <rFont val="Arial"/>
        <family val="2"/>
      </rPr>
      <t xml:space="preserve">■  Payments from a “Defined Benefit Retirement Plan” in accordance with IRC 414(j). </t>
    </r>
    <r>
      <rPr>
        <b/>
        <sz val="9"/>
        <color rgb="FF231F20"/>
        <rFont val="Arial"/>
        <family val="2"/>
      </rPr>
      <t xml:space="preserve">Contact your re- tirement plan administrator to determine if your plan qualifies.
</t>
    </r>
    <r>
      <rPr>
        <sz val="9"/>
        <color rgb="FF231F20"/>
        <rFont val="Arial"/>
        <family val="2"/>
      </rPr>
      <t xml:space="preserve">■  Federal Railroad Retirement benefits.
</t>
    </r>
    <r>
      <rPr>
        <sz val="9"/>
        <color rgb="FF231F20"/>
        <rFont val="Arial"/>
        <family val="2"/>
      </rPr>
      <t xml:space="preserve">■  Federal Social Security benefits.
</t>
    </r>
    <r>
      <rPr>
        <sz val="9"/>
        <color rgb="FF231F20"/>
        <rFont val="Arial"/>
        <family val="2"/>
      </rPr>
      <t xml:space="preserve">■  State income tax refunds.
</t>
    </r>
    <r>
      <rPr>
        <sz val="9"/>
        <color rgb="FF231F20"/>
        <rFont val="Arial"/>
        <family val="2"/>
      </rPr>
      <t xml:space="preserve">■  Unemployment compensation.
</t>
    </r>
    <r>
      <rPr>
        <sz val="9"/>
        <color rgb="FF231F20"/>
        <rFont val="Arial"/>
        <family val="2"/>
      </rPr>
      <t xml:space="preserve">■  Welfare benefits.
</t>
    </r>
    <r>
      <rPr>
        <sz val="9"/>
        <color rgb="FF231F20"/>
        <rFont val="Arial"/>
        <family val="2"/>
      </rPr>
      <t xml:space="preserve">■  Disability retirement payments (and other bene- fits) paid by the Veteran’s Administration.
</t>
    </r>
    <r>
      <rPr>
        <sz val="9"/>
        <color rgb="FF231F20"/>
        <rFont val="Arial"/>
        <family val="2"/>
      </rPr>
      <t xml:space="preserve">■  Workman’s  compensation  benefits,  insurance damages, etc., for injury or sickness.
</t>
    </r>
    <r>
      <rPr>
        <sz val="9"/>
        <color rgb="FF231F20"/>
        <rFont val="Arial"/>
        <family val="2"/>
      </rPr>
      <t xml:space="preserve">■  Child support.
</t>
    </r>
    <r>
      <rPr>
        <sz val="9"/>
        <color rgb="FF231F20"/>
        <rFont val="Arial"/>
        <family val="2"/>
      </rPr>
      <t xml:space="preserve">■  Gifts, money, or other property you inherit or that was willed to you.
</t>
    </r>
    <r>
      <rPr>
        <sz val="9"/>
        <color rgb="FF231F20"/>
        <rFont val="Arial"/>
        <family val="2"/>
      </rPr>
      <t xml:space="preserve">■  Dividends on veteran’s life insurance.
</t>
    </r>
    <r>
      <rPr>
        <sz val="9"/>
        <color rgb="FF231F20"/>
        <rFont val="Arial"/>
        <family val="2"/>
      </rPr>
      <t xml:space="preserve">■  Life insurance proceeds received because of a person’s death.
</t>
    </r>
    <r>
      <rPr>
        <sz val="9"/>
        <color rgb="FF231F20"/>
        <rFont val="Arial"/>
        <family val="2"/>
      </rPr>
      <t xml:space="preserve">■  Interest on obligations of the State of Alabama or any county, city, or municipality of Alabama.
</t>
    </r>
    <r>
      <rPr>
        <sz val="9"/>
        <color rgb="FF231F20"/>
        <rFont val="Arial"/>
        <family val="2"/>
      </rPr>
      <t xml:space="preserve">■  Interest on obligations of the United States or any of its possessions.
</t>
    </r>
    <r>
      <rPr>
        <sz val="9"/>
        <color rgb="FF231F20"/>
        <rFont val="Arial"/>
        <family val="2"/>
      </rPr>
      <t xml:space="preserve">■  Amounts you received from insurance because you lost the use of your home due to fire or other casu- alty to the extent the amounts were more than the cost of your normal expenses while living in your home. (You must report as income reimbursements for normal living expenses.)
</t>
    </r>
    <r>
      <rPr>
        <sz val="9"/>
        <color rgb="FF231F20"/>
        <rFont val="Arial"/>
        <family val="2"/>
      </rPr>
      <t>■  Military allowances paid to active duty military,</t>
    </r>
  </si>
  <si>
    <r>
      <rPr>
        <sz val="9"/>
        <color rgb="FF231F20"/>
        <rFont val="Arial"/>
        <family val="2"/>
      </rPr>
      <t xml:space="preserve">National Guard, and active reserves for quarters, sub-
</t>
    </r>
    <r>
      <rPr>
        <sz val="9"/>
        <color rgb="FF231F20"/>
        <rFont val="Arial"/>
        <family val="2"/>
      </rPr>
      <t xml:space="preserve">sistence, uniforms, and travel.
</t>
    </r>
    <r>
      <rPr>
        <sz val="9"/>
        <color rgb="FF231F20"/>
        <rFont val="Arial"/>
        <family val="2"/>
      </rPr>
      <t xml:space="preserve">■  Subsistence allowance received by law enforce- ment and corrections officers of the State of Alabama.
</t>
    </r>
    <r>
      <rPr>
        <sz val="9"/>
        <color rgb="FF231F20"/>
        <rFont val="Arial"/>
        <family val="2"/>
      </rPr>
      <t xml:space="preserve">■  All retirement compensation received by an eligi- ble fire fighter or a designated beneficiary from any Ala- bama firefighting agency.
</t>
    </r>
    <r>
      <rPr>
        <sz val="9"/>
        <color rgb="FF231F20"/>
        <rFont val="Arial"/>
        <family val="2"/>
      </rPr>
      <t xml:space="preserve">■  All retirement compensation received by an eligi- ble peace officer or a designated beneficiary from any Alabama police retirement system.
</t>
    </r>
    <r>
      <rPr>
        <sz val="9"/>
        <color rgb="FF231F20"/>
        <rFont val="Arial"/>
        <family val="2"/>
      </rPr>
      <t xml:space="preserve">■  Death benefits received by a designated benefi- ciary of a peace officer or fireman killed in the line of duty.
</t>
    </r>
    <r>
      <rPr>
        <sz val="9"/>
        <color rgb="FF231F20"/>
        <rFont val="Arial"/>
        <family val="2"/>
      </rPr>
      <t xml:space="preserve">■  Income earned while serving as a foreign mis- sionary after first serving 24 months as a missionary in a foreign country.
</t>
    </r>
    <r>
      <rPr>
        <sz val="9"/>
        <color rgb="FF231F20"/>
        <rFont val="Arial"/>
        <family val="2"/>
      </rPr>
      <t xml:space="preserve">■  Compensation received from the United States for active service as a member of the Armed Forces in a combat zone designated by the President of the United States.
</t>
    </r>
    <r>
      <rPr>
        <sz val="9"/>
        <color rgb="FF231F20"/>
        <rFont val="Arial"/>
        <family val="2"/>
      </rPr>
      <t xml:space="preserve">■  An amount up to $50,000 for Tax Years 2020 and forward and $25,000 for Tax Years 2019 and prior re- ceived as severance, unemployment compensation or termination pay, or as income from a supplemental in- come plan, or both, by an employee who, </t>
    </r>
    <r>
      <rPr>
        <b/>
        <sz val="9"/>
        <color rgb="FF231F20"/>
        <rFont val="Arial"/>
        <family val="2"/>
      </rPr>
      <t>as a result of administrative downsizing</t>
    </r>
    <r>
      <rPr>
        <sz val="9"/>
        <color rgb="FF231F20"/>
        <rFont val="Arial"/>
        <family val="2"/>
      </rPr>
      <t xml:space="preserve">, is terminated, laid-off, fired, or displaced from his or her employment, shall be ex- empt from state income tax. </t>
    </r>
    <r>
      <rPr>
        <b/>
        <sz val="9"/>
        <color rgb="FF231F20"/>
        <rFont val="Arial"/>
        <family val="2"/>
      </rPr>
      <t xml:space="preserve">If the exempt severance pay is included in your state wages, contact your employer for a corrected W-2.
</t>
    </r>
    <r>
      <rPr>
        <sz val="9"/>
        <color rgb="FF231F20"/>
        <rFont val="Arial"/>
        <family val="2"/>
      </rPr>
      <t xml:space="preserve">■  Beginning January 1, 1998, all benefits received from Alabama Prepaid Affordable College Tuition Con- tracts (PACT).
</t>
    </r>
    <r>
      <rPr>
        <sz val="9"/>
        <color rgb="FF231F20"/>
        <rFont val="Arial"/>
        <family val="2"/>
      </rPr>
      <t xml:space="preserve">■  Qualified  Withdrawal  from  Alabama  College Counts 529 fund.
</t>
    </r>
    <r>
      <rPr>
        <sz val="9"/>
        <color rgb="FF231F20"/>
        <rFont val="Arial"/>
        <family val="2"/>
      </rPr>
      <t xml:space="preserve">■  Income received from the Department of Defense as a result of a member of the military killed in action in a designated combat zone.
</t>
    </r>
    <r>
      <rPr>
        <vertAlign val="superscript"/>
        <sz val="9"/>
        <color rgb="FF231F20"/>
        <rFont val="Arial"/>
        <family val="2"/>
      </rPr>
      <t xml:space="preserve">■  </t>
    </r>
    <r>
      <rPr>
        <sz val="9"/>
        <color rgb="FF231F20"/>
        <rFont val="Arial"/>
        <family val="2"/>
      </rPr>
      <t xml:space="preserve">Any income earned by the spouse in the year of death of a member of the Military who has been killed in action in a designated combat zone.
</t>
    </r>
    <r>
      <rPr>
        <sz val="9"/>
        <color rgb="FF231F20"/>
        <rFont val="Arial"/>
        <family val="2"/>
      </rPr>
      <t xml:space="preserve">■  Beginning January 1, 2016, all income, interest, dividends, gains or benefits of any kind received from an ABLE  (Achieving  Better  Life  Experience)  savings account.
</t>
    </r>
    <r>
      <rPr>
        <sz val="9"/>
        <color rgb="FF231F20"/>
        <rFont val="Arial"/>
        <family val="2"/>
      </rPr>
      <t xml:space="preserve">■  Effective with tax year 2020, insurance benefits received by a certified firefighter as a result of a cancer diagnosis to any extent the amounts are included in the federal adjusted gross income of the taxpayer and are not exempt under any other law. For more information please see Act 2019-361.
</t>
    </r>
    <r>
      <rPr>
        <b/>
        <sz val="12"/>
        <color rgb="FF231F20"/>
        <rFont val="Arial"/>
        <family val="2"/>
      </rPr>
      <t xml:space="preserve">Rounding Off to Whole Dollars
</t>
    </r>
    <r>
      <rPr>
        <sz val="9"/>
        <color rgb="FF231F20"/>
        <rFont val="Arial"/>
        <family val="2"/>
      </rPr>
      <t xml:space="preserve">Round off cents to the nearest whole dollar on your return and schedules. You can drop amounts under 50 cents. Increase amounts from 50 to 99 cents to the next dollar. For example: $1.39 becomes $1.00, and $2.69 becomes $3.00.
</t>
    </r>
    <r>
      <rPr>
        <sz val="14"/>
        <color rgb="FF231F20"/>
        <rFont val="Arial"/>
        <family val="2"/>
      </rPr>
      <t xml:space="preserve">Line 5
</t>
    </r>
    <r>
      <rPr>
        <b/>
        <sz val="12"/>
        <color rgb="FF231F20"/>
        <rFont val="Arial"/>
        <family val="2"/>
      </rPr>
      <t xml:space="preserve">Wages, Salaries, Tips, Etc.
</t>
    </r>
    <r>
      <rPr>
        <b/>
        <sz val="9"/>
        <color rgb="FF231F20"/>
        <rFont val="Arial"/>
        <family val="2"/>
      </rPr>
      <t xml:space="preserve">Report all W-2 information on Schedule W-2. </t>
    </r>
    <r>
      <rPr>
        <i/>
        <sz val="9"/>
        <color rgb="FF231F20"/>
        <rFont val="Arial"/>
        <family val="2"/>
      </rPr>
      <t xml:space="preserve">See Schedule W-2 instructions for more information. </t>
    </r>
    <r>
      <rPr>
        <sz val="9"/>
        <color rgb="FF231F20"/>
        <rFont val="Arial"/>
        <family val="2"/>
      </rPr>
      <t xml:space="preserve">On col- umn B – “Income,” enter the amount from Schedule W- 2, Line 18, Column I plus Column J.
</t>
    </r>
    <r>
      <rPr>
        <i/>
        <sz val="9"/>
        <color rgb="FF231F20"/>
        <rFont val="Arial"/>
        <family val="2"/>
      </rPr>
      <t>NOTE: If you are a resident of Alabama and you earn wages in more than one state, include the total “State Wages” from all states.</t>
    </r>
  </si>
  <si>
    <r>
      <rPr>
        <i/>
        <sz val="9"/>
        <color rgb="FF231F20"/>
        <rFont val="Arial"/>
        <family val="2"/>
      </rPr>
      <t xml:space="preserve">NOTE: State of Alabama employees will find that the amount taxable for state purposes is, in most cases, more than the amount taxable for federal purposes. This is due to the fact that amounts deducted from their wages as “Contributions to the Alabama State Retire- ment System” qualify for deferral on the Federal return, but do not qualify for deferral on the Alabama return.
</t>
    </r>
    <r>
      <rPr>
        <b/>
        <sz val="9"/>
        <color rgb="FF231F20"/>
        <rFont val="Arial"/>
        <family val="2"/>
      </rPr>
      <t xml:space="preserve">Part-year Residents. </t>
    </r>
    <r>
      <rPr>
        <sz val="9"/>
        <color rgb="FF231F20"/>
        <rFont val="Arial"/>
        <family val="2"/>
      </rPr>
      <t xml:space="preserve">If you were a resident of Ala- bama for only a part of the year, enter only the income earned during the period of residence in Alabama.
</t>
    </r>
    <r>
      <rPr>
        <b/>
        <sz val="9"/>
        <color rgb="FF231F20"/>
        <rFont val="Arial"/>
        <family val="2"/>
      </rPr>
      <t xml:space="preserve">Statutory Employees. </t>
    </r>
    <r>
      <rPr>
        <sz val="9"/>
        <color rgb="FF231F20"/>
        <rFont val="Arial"/>
        <family val="2"/>
      </rPr>
      <t xml:space="preserve">If you were a statutory em- ployee, the “Statutory Employee” box of your W-2 form should be checked. Statutory employees include full time life insurance salespeople, certain agent or commission drivers, traveling salespeople, and certain homework- ers.
</t>
    </r>
    <r>
      <rPr>
        <sz val="9"/>
        <color rgb="FF231F20"/>
        <rFont val="Arial"/>
        <family val="2"/>
      </rPr>
      <t xml:space="preserve">Please see the Schedule W-2 instructions for infor- mation on how to report your “Statutory Employee” wages.
</t>
    </r>
    <r>
      <rPr>
        <b/>
        <sz val="12"/>
        <color rgb="FF231F20"/>
        <rFont val="Arial"/>
        <family val="2"/>
      </rPr>
      <t xml:space="preserve">Alabama Income Tax Withheld
</t>
    </r>
    <r>
      <rPr>
        <b/>
        <sz val="9"/>
        <color rgb="FF231F20"/>
        <rFont val="Arial"/>
        <family val="2"/>
      </rPr>
      <t xml:space="preserve">Alabama tax withheld information must be re- ported on Schedule W-2. </t>
    </r>
    <r>
      <rPr>
        <i/>
        <sz val="9"/>
        <color rgb="FF231F20"/>
        <rFont val="Arial"/>
        <family val="2"/>
      </rPr>
      <t xml:space="preserve">(See Schedule W-2 instruc- tions for more information.) </t>
    </r>
    <r>
      <rPr>
        <sz val="9"/>
        <color rgb="FF231F20"/>
        <rFont val="Arial"/>
        <family val="2"/>
      </rPr>
      <t xml:space="preserve">The amount withheld is shown on the state copy of your Form W-2. This copy should be marked “To Be Filed With Your Alabama In- come Tax Return.”
</t>
    </r>
    <r>
      <rPr>
        <i/>
        <sz val="9"/>
        <color rgb="FF231F20"/>
        <rFont val="Arial"/>
        <family val="2"/>
      </rPr>
      <t xml:space="preserve">NOTE: Do not change or alter the amount of tax with- held or wages reported on your Form W-2. If any amount is incorrect or illegible, you should contact your employer and request a corrected statement.
</t>
    </r>
    <r>
      <rPr>
        <b/>
        <sz val="9"/>
        <color rgb="FF231F20"/>
        <rFont val="Arial"/>
        <family val="2"/>
      </rPr>
      <t xml:space="preserve">Do not </t>
    </r>
    <r>
      <rPr>
        <sz val="9"/>
        <color rgb="FF231F20"/>
        <rFont val="Arial"/>
        <family val="2"/>
      </rPr>
      <t xml:space="preserve">include the following as Alabama income tax:
</t>
    </r>
    <r>
      <rPr>
        <sz val="9"/>
        <color rgb="FF231F20"/>
        <rFont val="Arial"/>
        <family val="2"/>
      </rPr>
      <t xml:space="preserve">■  Federal income tax,
</t>
    </r>
    <r>
      <rPr>
        <sz val="9"/>
        <color rgb="FF231F20"/>
        <rFont val="Arial"/>
        <family val="2"/>
      </rPr>
      <t xml:space="preserve">■  FICA tax (Social Security and Medicare),
</t>
    </r>
    <r>
      <rPr>
        <sz val="9"/>
        <color rgb="FF231F20"/>
        <rFont val="Arial"/>
        <family val="2"/>
      </rPr>
      <t xml:space="preserve">■  Local, city, or occupational tax, or
</t>
    </r>
    <r>
      <rPr>
        <sz val="9"/>
        <color rgb="FF231F20"/>
        <rFont val="Arial"/>
        <family val="2"/>
      </rPr>
      <t xml:space="preserve">■  Taxes paid to another state.
</t>
    </r>
    <r>
      <rPr>
        <sz val="9"/>
        <color rgb="FF231F20"/>
        <rFont val="Arial"/>
        <family val="2"/>
      </rPr>
      <t xml:space="preserve">In Column A – “Alabama tax withheld,” enter the total amount from Schedule W-2, Line 18, Column G.
</t>
    </r>
    <r>
      <rPr>
        <sz val="14"/>
        <color rgb="FF231F20"/>
        <rFont val="Arial"/>
        <family val="2"/>
      </rPr>
      <t xml:space="preserve">Line 6
</t>
    </r>
    <r>
      <rPr>
        <b/>
        <sz val="12"/>
        <color rgb="FF231F20"/>
        <rFont val="Arial"/>
        <family val="2"/>
      </rPr>
      <t xml:space="preserve">Interest and Dividend Income
</t>
    </r>
    <r>
      <rPr>
        <sz val="9"/>
        <color rgb="FF231F20"/>
        <rFont val="Arial"/>
        <family val="2"/>
      </rPr>
      <t xml:space="preserve">Enter your </t>
    </r>
    <r>
      <rPr>
        <b/>
        <sz val="9"/>
        <color rgb="FF231F20"/>
        <rFont val="Arial"/>
        <family val="2"/>
      </rPr>
      <t xml:space="preserve">TOTAL </t>
    </r>
    <r>
      <rPr>
        <sz val="9"/>
        <color rgb="FF231F20"/>
        <rFont val="Arial"/>
        <family val="2"/>
      </rPr>
      <t xml:space="preserve">taxable income from interest and dividends. If the total taxable and nontaxable interest and dividends you received in 2021 is $1,500 or more, you must complete and attach </t>
    </r>
    <r>
      <rPr>
        <b/>
        <sz val="9"/>
        <color rgb="FF231F20"/>
        <rFont val="Arial"/>
        <family val="2"/>
      </rPr>
      <t>Schedule B</t>
    </r>
    <r>
      <rPr>
        <sz val="9"/>
        <color rgb="FF231F20"/>
        <rFont val="Arial"/>
        <family val="2"/>
      </rPr>
      <t xml:space="preserve">. Part-year resi- dents enter only the amount of interest and dividend in- come earned during the period of residency.
</t>
    </r>
    <r>
      <rPr>
        <sz val="9"/>
        <color rgb="FF231F20"/>
        <rFont val="Arial"/>
        <family val="2"/>
      </rPr>
      <t xml:space="preserve">The payer should send you a </t>
    </r>
    <r>
      <rPr>
        <b/>
        <sz val="9"/>
        <color rgb="FF231F20"/>
        <rFont val="Arial"/>
        <family val="2"/>
      </rPr>
      <t xml:space="preserve">Form 1099-INT, Form 1099-OID, </t>
    </r>
    <r>
      <rPr>
        <sz val="9"/>
        <color rgb="FF231F20"/>
        <rFont val="Arial"/>
        <family val="2"/>
      </rPr>
      <t xml:space="preserve">or </t>
    </r>
    <r>
      <rPr>
        <b/>
        <sz val="9"/>
        <color rgb="FF231F20"/>
        <rFont val="Arial"/>
        <family val="2"/>
      </rPr>
      <t>1099-DIV</t>
    </r>
    <r>
      <rPr>
        <sz val="9"/>
        <color rgb="FF231F20"/>
        <rFont val="Arial"/>
        <family val="2"/>
      </rPr>
      <t xml:space="preserve">, if applicable, showing interest or dividends you must report.
</t>
    </r>
    <r>
      <rPr>
        <sz val="9"/>
        <color rgb="FF231F20"/>
        <rFont val="Arial"/>
        <family val="2"/>
      </rPr>
      <t xml:space="preserve">To see what interest and dividends are taxable, read the instructions for Schedule B in this booklet.
</t>
    </r>
    <r>
      <rPr>
        <sz val="14"/>
        <color rgb="FF231F20"/>
        <rFont val="Arial"/>
        <family val="2"/>
      </rPr>
      <t xml:space="preserve">Line 7
</t>
    </r>
    <r>
      <rPr>
        <b/>
        <sz val="12"/>
        <color rgb="FF231F20"/>
        <rFont val="Arial"/>
        <family val="2"/>
      </rPr>
      <t xml:space="preserve">Other Income
</t>
    </r>
    <r>
      <rPr>
        <sz val="9"/>
        <color rgb="FF231F20"/>
        <rFont val="Arial"/>
        <family val="2"/>
      </rPr>
      <t xml:space="preserve">All taxable income you received that is not reported on lines 5 and 6 should be entered on line 7. This in- cludes rents, royalties, gains from sale of property, items not included in “State wages” box on W-2 forms, etc.
</t>
    </r>
    <r>
      <rPr>
        <sz val="9"/>
        <color rgb="FF231F20"/>
        <rFont val="Arial"/>
        <family val="2"/>
      </rPr>
      <t xml:space="preserve">See </t>
    </r>
    <r>
      <rPr>
        <b/>
        <sz val="9"/>
        <color rgb="FF231F20"/>
        <rFont val="Arial"/>
        <family val="2"/>
      </rPr>
      <t xml:space="preserve">Examples of Income You DO NOT Report </t>
    </r>
    <r>
      <rPr>
        <sz val="9"/>
        <color rgb="FF231F20"/>
        <rFont val="Arial"/>
        <family val="2"/>
      </rPr>
      <t xml:space="preserve">and </t>
    </r>
    <r>
      <rPr>
        <b/>
        <sz val="9"/>
        <color rgb="FF231F20"/>
        <rFont val="Arial"/>
        <family val="2"/>
      </rPr>
      <t xml:space="preserve">Examples of Income You MUST Report </t>
    </r>
    <r>
      <rPr>
        <sz val="9"/>
        <color rgb="FF231F20"/>
        <rFont val="Arial"/>
        <family val="2"/>
      </rPr>
      <t xml:space="preserve">on page 7 of these instructions for further details on income which should be included on this line.
</t>
    </r>
    <r>
      <rPr>
        <sz val="9"/>
        <color rgb="FF231F20"/>
        <rFont val="Arial"/>
        <family val="2"/>
      </rPr>
      <t>If you have income from other sources, you must complete page 2, Part I, and attach the appropriate schedule(s).</t>
    </r>
  </si>
  <si>
    <r>
      <rPr>
        <sz val="14"/>
        <color rgb="FF231F20"/>
        <rFont val="Arial"/>
        <family val="2"/>
      </rPr>
      <t xml:space="preserve">Line 9
</t>
    </r>
    <r>
      <rPr>
        <b/>
        <sz val="12"/>
        <color rgb="FF231F20"/>
        <rFont val="Arial"/>
        <family val="2"/>
      </rPr>
      <t xml:space="preserve">Adjustments to Income
</t>
    </r>
    <r>
      <rPr>
        <sz val="9"/>
        <color rgb="FF231F20"/>
        <rFont val="Arial"/>
        <family val="2"/>
      </rPr>
      <t xml:space="preserve">If you made payments to a traditional Individual Re- tirement Arrangement (IRA) or to a Keogh plan, you may be entitled to claim these payments as an adjustment to income.
</t>
    </r>
    <r>
      <rPr>
        <sz val="9"/>
        <color rgb="FF231F20"/>
        <rFont val="Arial"/>
        <family val="2"/>
      </rPr>
      <t xml:space="preserve">Also deductible as an adjustment to income are penalties you incurred for the early withdrawal of interest before maturity.
</t>
    </r>
    <r>
      <rPr>
        <sz val="9"/>
        <color rgb="FF231F20"/>
        <rFont val="Arial"/>
        <family val="2"/>
      </rPr>
      <t xml:space="preserve">You can deduct payments of alimony or separate maintenance made under a court decree to the same extent allowed for federal income tax purposes.
</t>
    </r>
    <r>
      <rPr>
        <sz val="9"/>
        <color rgb="FF231F20"/>
        <rFont val="Arial"/>
        <family val="2"/>
      </rPr>
      <t xml:space="preserve">Certain legal and medical expenses paid or incurred in the adoption of a minor are deductible as an adjust- ment to income.
</t>
    </r>
    <r>
      <rPr>
        <sz val="9"/>
        <color rgb="FF231F20"/>
        <rFont val="Arial"/>
        <family val="2"/>
      </rPr>
      <t xml:space="preserve">Certain active duty Armed Forces members may deduct certain moving expenses. The new job location must be within the State of Alabama.
</t>
    </r>
    <r>
      <rPr>
        <sz val="9"/>
        <color rgb="FF231F20"/>
        <rFont val="Arial"/>
        <family val="2"/>
      </rPr>
      <t xml:space="preserve">Self-employed persons may deduct health insurance premiums to the same extent as allowed for federal purposes.
</t>
    </r>
    <r>
      <rPr>
        <sz val="9"/>
        <color rgb="FF231F20"/>
        <rFont val="Arial"/>
        <family val="2"/>
      </rPr>
      <t xml:space="preserve">For  more  information  on  the  above  exclusions, please see the instructions for Part II on page 15.
</t>
    </r>
    <r>
      <rPr>
        <sz val="9"/>
        <color rgb="FF231F20"/>
        <rFont val="Arial"/>
        <family val="2"/>
      </rPr>
      <t xml:space="preserve">The total adjustments to income from page 2, Part II, line 16 should be entered on page 1, line 9.
</t>
    </r>
    <r>
      <rPr>
        <sz val="14"/>
        <color rgb="FF231F20"/>
        <rFont val="Arial"/>
        <family val="2"/>
      </rPr>
      <t xml:space="preserve">Line 10
</t>
    </r>
    <r>
      <rPr>
        <b/>
        <sz val="12"/>
        <color rgb="FF231F20"/>
        <rFont val="Arial"/>
        <family val="2"/>
      </rPr>
      <t xml:space="preserve">Adjusted Gross Income
</t>
    </r>
    <r>
      <rPr>
        <sz val="9"/>
        <color rgb="FF231F20"/>
        <rFont val="Arial"/>
        <family val="2"/>
      </rPr>
      <t xml:space="preserve">If the amount on line 10 is less than zero, you may have a net operating loss that you can carry to another tax year. If you carry the loss back to earlier years, you should check the amended return box on your </t>
    </r>
    <r>
      <rPr>
        <b/>
        <sz val="9"/>
        <color rgb="FF231F20"/>
        <rFont val="Arial"/>
        <family val="2"/>
      </rPr>
      <t xml:space="preserve">Form 40 </t>
    </r>
    <r>
      <rPr>
        <sz val="9"/>
        <color rgb="FF231F20"/>
        <rFont val="Arial"/>
        <family val="2"/>
      </rPr>
      <t xml:space="preserve">and attach </t>
    </r>
    <r>
      <rPr>
        <b/>
        <sz val="9"/>
        <color rgb="FF231F20"/>
        <rFont val="Arial"/>
        <family val="2"/>
      </rPr>
      <t xml:space="preserve">Form NOL-85 </t>
    </r>
    <r>
      <rPr>
        <sz val="9"/>
        <color rgb="FF231F20"/>
        <rFont val="Arial"/>
        <family val="2"/>
      </rPr>
      <t xml:space="preserve">and/or </t>
    </r>
    <r>
      <rPr>
        <b/>
        <sz val="9"/>
        <color rgb="FF231F20"/>
        <rFont val="Arial"/>
        <family val="2"/>
      </rPr>
      <t>Form NOL-85A</t>
    </r>
    <r>
      <rPr>
        <sz val="9"/>
        <color rgb="FF231F20"/>
        <rFont val="Arial"/>
        <family val="2"/>
      </rPr>
      <t xml:space="preserve">.
</t>
    </r>
    <r>
      <rPr>
        <sz val="14"/>
        <color rgb="FF231F20"/>
        <rFont val="Arial"/>
        <family val="2"/>
      </rPr>
      <t xml:space="preserve">Line 11
</t>
    </r>
    <r>
      <rPr>
        <b/>
        <sz val="12"/>
        <color rgb="FF231F20"/>
        <rFont val="Arial"/>
        <family val="2"/>
      </rPr>
      <t xml:space="preserve">Itemized or Standard Deduction
</t>
    </r>
    <r>
      <rPr>
        <sz val="9"/>
        <color rgb="FF231F20"/>
        <rFont val="Arial"/>
        <family val="2"/>
      </rPr>
      <t xml:space="preserve">You have the option to either itemize your deduc- tions or you may claim the optional Standard Deduction. You should compute your deduction both ways to de- termine the option that gives you the larger deduction. If you elect to claim the Standard Deduction on your re- turn and it later becomes necessary to change to item- ized deductions, you may do so by filing an amended return.
</t>
    </r>
    <r>
      <rPr>
        <sz val="9"/>
        <color rgb="FF231F20"/>
        <rFont val="Arial"/>
        <family val="2"/>
      </rPr>
      <t xml:space="preserve">If married and filing separate returns, both spouses must claim the same deduction unless the spouses have lived apart for the entire year, in which case each spouse may claim either deduction. However, neither spouse may claim a deduction for expenses paid by the other. See the instructions for </t>
    </r>
    <r>
      <rPr>
        <b/>
        <sz val="9"/>
        <color rgb="FF231F20"/>
        <rFont val="Arial"/>
        <family val="2"/>
      </rPr>
      <t xml:space="preserve">Schedule A </t>
    </r>
    <r>
      <rPr>
        <sz val="9"/>
        <color rgb="FF231F20"/>
        <rFont val="Arial"/>
        <family val="2"/>
      </rPr>
      <t xml:space="preserve">for items that may be claimed as an itemized deduction.
</t>
    </r>
    <r>
      <rPr>
        <b/>
        <sz val="9"/>
        <color rgb="FF231F20"/>
        <rFont val="Arial"/>
        <family val="2"/>
      </rPr>
      <t xml:space="preserve">Part-year residents </t>
    </r>
    <r>
      <rPr>
        <sz val="9"/>
        <color rgb="FF231F20"/>
        <rFont val="Arial"/>
        <family val="2"/>
      </rPr>
      <t xml:space="preserve">of Alabama may claim only the itemized deductions </t>
    </r>
    <r>
      <rPr>
        <b/>
        <sz val="9"/>
        <color rgb="FF231F20"/>
        <rFont val="Arial"/>
        <family val="2"/>
      </rPr>
      <t xml:space="preserve">actually paid </t>
    </r>
    <r>
      <rPr>
        <sz val="9"/>
        <color rgb="FF231F20"/>
        <rFont val="Arial"/>
        <family val="2"/>
      </rPr>
      <t xml:space="preserve">during the period of Alabama residency.
</t>
    </r>
    <r>
      <rPr>
        <b/>
        <sz val="9"/>
        <color rgb="FF231F20"/>
        <rFont val="Arial"/>
        <family val="2"/>
      </rPr>
      <t xml:space="preserve">Itemized Deductions. </t>
    </r>
    <r>
      <rPr>
        <sz val="9"/>
        <color rgb="FF231F20"/>
        <rFont val="Arial"/>
        <family val="2"/>
      </rPr>
      <t xml:space="preserve">If you elect to itemize your deductions, you should check </t>
    </r>
    <r>
      <rPr>
        <b/>
        <sz val="9"/>
        <color rgb="FF231F20"/>
        <rFont val="Arial"/>
        <family val="2"/>
      </rPr>
      <t xml:space="preserve">box a </t>
    </r>
    <r>
      <rPr>
        <sz val="9"/>
        <color rgb="FF231F20"/>
        <rFont val="Arial"/>
        <family val="2"/>
      </rPr>
      <t xml:space="preserve">on line 11 and com- plete and attach </t>
    </r>
    <r>
      <rPr>
        <b/>
        <sz val="9"/>
        <color rgb="FF231F20"/>
        <rFont val="Arial"/>
        <family val="2"/>
      </rPr>
      <t xml:space="preserve">Schedule A.
</t>
    </r>
    <r>
      <rPr>
        <b/>
        <sz val="9"/>
        <color rgb="FF231F20"/>
        <rFont val="Arial"/>
        <family val="2"/>
      </rPr>
      <t xml:space="preserve">Standard Deduction. </t>
    </r>
    <r>
      <rPr>
        <sz val="9"/>
        <color rgb="FF231F20"/>
        <rFont val="Arial"/>
        <family val="2"/>
      </rPr>
      <t xml:space="preserve">If you elect to claim the Stan- dard Deduction, you </t>
    </r>
    <r>
      <rPr>
        <b/>
        <sz val="9"/>
        <color rgb="FF231F20"/>
        <rFont val="Arial"/>
        <family val="2"/>
      </rPr>
      <t xml:space="preserve">must </t>
    </r>
    <r>
      <rPr>
        <sz val="9"/>
        <color rgb="FF231F20"/>
        <rFont val="Arial"/>
        <family val="2"/>
      </rPr>
      <t xml:space="preserve">check </t>
    </r>
    <r>
      <rPr>
        <b/>
        <sz val="9"/>
        <color rgb="FF231F20"/>
        <rFont val="Arial"/>
        <family val="2"/>
      </rPr>
      <t xml:space="preserve">box b </t>
    </r>
    <r>
      <rPr>
        <sz val="9"/>
        <color rgb="FF231F20"/>
        <rFont val="Arial"/>
        <family val="2"/>
      </rPr>
      <t xml:space="preserve">on line 11 and use the Standard Deduction chart on page 9 to deter- mine your allowable deduction. A dependent or student may take the standard deduction even if claimed as a dependent by someone else.
</t>
    </r>
    <r>
      <rPr>
        <sz val="14"/>
        <color rgb="FF231F20"/>
        <rFont val="Arial"/>
        <family val="2"/>
      </rPr>
      <t xml:space="preserve">Line 12
</t>
    </r>
    <r>
      <rPr>
        <b/>
        <sz val="12"/>
        <color rgb="FF231F20"/>
        <rFont val="Arial"/>
        <family val="2"/>
      </rPr>
      <t xml:space="preserve">Federal Income Tax Deduction
</t>
    </r>
    <r>
      <rPr>
        <sz val="9"/>
        <color rgb="FF231F20"/>
        <rFont val="Arial"/>
        <family val="2"/>
      </rPr>
      <t>Use your 2021 federal income tax return and the</t>
    </r>
  </si>
  <si>
    <r>
      <rPr>
        <sz val="9"/>
        <color rgb="FF231F20"/>
        <rFont val="Arial"/>
        <family val="2"/>
      </rPr>
      <t xml:space="preserve">worksheet on page 9 to determine your federal income
</t>
    </r>
    <r>
      <rPr>
        <sz val="9"/>
        <color rgb="FF231F20"/>
        <rFont val="Arial"/>
        <family val="2"/>
      </rPr>
      <t xml:space="preserve">tax deduction. If claiming a deduction on line 12, you must attach page 1, 2 and Schedule 1 of your Federal Return, if applicable.
</t>
    </r>
    <r>
      <rPr>
        <b/>
        <sz val="9"/>
        <color rgb="FF231F20"/>
        <rFont val="Arial"/>
        <family val="2"/>
      </rPr>
      <t xml:space="preserve">PLEASE NOTE: </t>
    </r>
    <r>
      <rPr>
        <sz val="9"/>
        <color rgb="FF231F20"/>
        <rFont val="Arial"/>
        <family val="2"/>
      </rPr>
      <t xml:space="preserve">The Federal line references were correct at the time these forms and instructions were printed. However, there may have been changes to Fed- eral forms after our print deadline and the line numbers referenced for our forms may have changed. If you have questions as to the correct line number on the Federal return, please feel free to call one of our taxpayer serv- ice centers listed on page 3.
</t>
    </r>
    <r>
      <rPr>
        <b/>
        <sz val="9"/>
        <color rgb="FF231F20"/>
        <rFont val="Arial"/>
        <family val="2"/>
      </rPr>
      <t xml:space="preserve">Joint Federal and Separate Alabama Returns, or Part Year Residents. </t>
    </r>
    <r>
      <rPr>
        <sz val="9"/>
        <color rgb="FF231F20"/>
        <rFont val="Arial"/>
        <family val="2"/>
      </rPr>
      <t xml:space="preserve">If a married couple elects to file a joint federal return and separate Alabama returns, the federal income tax liability must be determined by a ratio of each spouse’s federal adjusted gross income to total joint federal adjusted gross income, or if filing as a part year resident, the ratio of Alabama adjusted gross in- come to federal adjusted gross income. This calculation is required regardless of the method used in claiming other deductions.
</t>
    </r>
    <r>
      <rPr>
        <sz val="14"/>
        <color rgb="FF231F20"/>
        <rFont val="Arial"/>
        <family val="2"/>
      </rPr>
      <t xml:space="preserve">Line 13
</t>
    </r>
    <r>
      <rPr>
        <b/>
        <sz val="12"/>
        <color rgb="FF231F20"/>
        <rFont val="Arial"/>
        <family val="2"/>
      </rPr>
      <t xml:space="preserve">Personal Exemption
</t>
    </r>
    <r>
      <rPr>
        <sz val="9"/>
        <color rgb="FF231F20"/>
        <rFont val="Arial"/>
        <family val="2"/>
      </rPr>
      <t xml:space="preserve">Enter the personal exemption from line 1, 2, 3, or 4.
</t>
    </r>
    <r>
      <rPr>
        <i/>
        <sz val="9"/>
        <color rgb="FF231F20"/>
        <rFont val="Arial"/>
        <family val="2"/>
      </rPr>
      <t xml:space="preserve">Note: Part year residents are allowed the full exemption amount. A dependent or student may take the personal exemption even if claimed as a dependent by someone else.
</t>
    </r>
    <r>
      <rPr>
        <sz val="14"/>
        <color rgb="FF231F20"/>
        <rFont val="Arial"/>
        <family val="2"/>
      </rPr>
      <t xml:space="preserve">Line 14
</t>
    </r>
    <r>
      <rPr>
        <b/>
        <sz val="12"/>
        <color rgb="FF231F20"/>
        <rFont val="Arial"/>
        <family val="2"/>
      </rPr>
      <t xml:space="preserve">Dependent Exemption
</t>
    </r>
    <r>
      <rPr>
        <sz val="9"/>
        <color rgb="FF231F20"/>
        <rFont val="Arial"/>
        <family val="2"/>
      </rPr>
      <t xml:space="preserve">A “dependent” as defined under Alabama law is an individual </t>
    </r>
    <r>
      <rPr>
        <b/>
        <sz val="9"/>
        <color rgb="FF231F20"/>
        <rFont val="Arial"/>
        <family val="2"/>
      </rPr>
      <t xml:space="preserve">other than the taxpayer and his or her spouse </t>
    </r>
    <r>
      <rPr>
        <sz val="9"/>
        <color rgb="FF231F20"/>
        <rFont val="Arial"/>
        <family val="2"/>
      </rPr>
      <t xml:space="preserve">who received over 50% of his or her support from the taxpayer during the tax year and is also related to the taxpayer in one of the following relationships:
</t>
    </r>
    <r>
      <rPr>
        <sz val="9"/>
        <color rgb="FF231F20"/>
        <rFont val="Arial"/>
        <family val="2"/>
      </rPr>
      <t xml:space="preserve">Son                                 Stepfather
</t>
    </r>
    <r>
      <rPr>
        <sz val="9"/>
        <color rgb="FF231F20"/>
        <rFont val="Arial"/>
        <family val="2"/>
      </rPr>
      <t xml:space="preserve">Daughter                          Mother-in-law
</t>
    </r>
    <r>
      <rPr>
        <sz val="9"/>
        <color rgb="FF231F20"/>
        <rFont val="Arial"/>
        <family val="2"/>
      </rPr>
      <t xml:space="preserve">Stepson                            Father-in-law
</t>
    </r>
    <r>
      <rPr>
        <sz val="9"/>
        <color rgb="FF231F20"/>
        <rFont val="Arial"/>
        <family val="2"/>
      </rPr>
      <t xml:space="preserve">Stepdaughter                     Brother-in-law Legally adopted child           Sister-in-law Parent                              Son-in-law
</t>
    </r>
    <r>
      <rPr>
        <sz val="9"/>
        <color rgb="FF231F20"/>
        <rFont val="Arial"/>
        <family val="2"/>
      </rPr>
      <t xml:space="preserve">Grandparent                      Daughter-in-law
</t>
    </r>
    <r>
      <rPr>
        <sz val="9"/>
        <color rgb="FF231F20"/>
        <rFont val="Arial"/>
        <family val="2"/>
      </rPr>
      <t xml:space="preserve">Grandchild                        If related by blood:
</t>
    </r>
    <r>
      <rPr>
        <sz val="9"/>
        <color rgb="FF231F20"/>
        <rFont val="Arial"/>
        <family val="2"/>
      </rPr>
      <t xml:space="preserve">Brother                                Uncle
</t>
    </r>
    <r>
      <rPr>
        <sz val="9"/>
        <color rgb="FF231F20"/>
        <rFont val="Arial"/>
        <family val="2"/>
      </rPr>
      <t xml:space="preserve">Sister                                  Aunt
</t>
    </r>
    <r>
      <rPr>
        <sz val="9"/>
        <color rgb="FF231F20"/>
        <rFont val="Arial"/>
        <family val="2"/>
      </rPr>
      <t xml:space="preserve">Stepbrother                           Nephew
</t>
    </r>
    <r>
      <rPr>
        <sz val="9"/>
        <color rgb="FF231F20"/>
        <rFont val="Arial"/>
        <family val="2"/>
      </rPr>
      <t xml:space="preserve">Stepsister                             Niece
</t>
    </r>
    <r>
      <rPr>
        <sz val="9"/>
        <color rgb="FF231F20"/>
        <rFont val="Arial"/>
        <family val="2"/>
      </rPr>
      <t xml:space="preserve">Stepmother
</t>
    </r>
    <r>
      <rPr>
        <i/>
        <sz val="9"/>
        <color rgb="FF231F20"/>
        <rFont val="Arial"/>
        <family val="2"/>
      </rPr>
      <t xml:space="preserve">NOTE: You cannot claim a foster child, friend, cousin, yourself, or your spouse as a dependent under Alabama law.
</t>
    </r>
    <r>
      <rPr>
        <b/>
        <sz val="9"/>
        <color rgb="FF231F20"/>
        <rFont val="Arial"/>
        <family val="2"/>
      </rPr>
      <t xml:space="preserve">Birth or Death of Dependent. </t>
    </r>
    <r>
      <rPr>
        <sz val="9"/>
        <color rgb="FF231F20"/>
        <rFont val="Arial"/>
        <family val="2"/>
      </rPr>
      <t xml:space="preserve">You can take an ex- emption for a dependent who was born or who died dur- ing  2021  if  he  or  she  met  the  qualifications  for  a dependent while alive.
</t>
    </r>
    <r>
      <rPr>
        <b/>
        <sz val="9"/>
        <color rgb="FF231F20"/>
        <rFont val="Arial"/>
        <family val="2"/>
      </rPr>
      <t xml:space="preserve">Support. </t>
    </r>
    <r>
      <rPr>
        <sz val="9"/>
        <color rgb="FF231F20"/>
        <rFont val="Arial"/>
        <family val="2"/>
      </rPr>
      <t xml:space="preserve">You </t>
    </r>
    <r>
      <rPr>
        <b/>
        <sz val="9"/>
        <color rgb="FF231F20"/>
        <rFont val="Arial"/>
        <family val="2"/>
      </rPr>
      <t xml:space="preserve">must </t>
    </r>
    <r>
      <rPr>
        <sz val="9"/>
        <color rgb="FF231F20"/>
        <rFont val="Arial"/>
        <family val="2"/>
      </rPr>
      <t xml:space="preserve">have provided over 50% of the dependent’s support in 2021. If you file a joint return, the support can be from you or your spouse. You cannot claim credit on an Alabama return for a dependent if you provided less than 50% of the support under Alabama law as you can under federal law in certain conditions.
</t>
    </r>
    <r>
      <rPr>
        <sz val="9"/>
        <color rgb="FF231F20"/>
        <rFont val="Arial"/>
        <family val="2"/>
      </rPr>
      <t>In figuring total support, you must include money the</t>
    </r>
  </si>
  <si>
    <r>
      <rPr>
        <b/>
        <u/>
        <sz val="12"/>
        <color rgb="FF231F20"/>
        <rFont val="Arial"/>
        <family val="2"/>
      </rPr>
      <t>    Married Filing Joint    </t>
    </r>
  </si>
  <si>
    <r>
      <rPr>
        <sz val="14"/>
        <color rgb="FF231F20"/>
        <rFont val="Arial"/>
        <family val="2"/>
      </rPr>
      <t xml:space="preserve">Standard
</t>
    </r>
    <r>
      <rPr>
        <b/>
        <u/>
        <sz val="12"/>
        <color rgb="FF231F20"/>
        <rFont val="Arial"/>
        <family val="2"/>
      </rPr>
      <t> Married Filing Separate </t>
    </r>
  </si>
  <si>
    <r>
      <rPr>
        <sz val="14"/>
        <color rgb="FF231F20"/>
        <rFont val="Arial"/>
        <family val="2"/>
      </rPr>
      <t xml:space="preserve">Deduction
</t>
    </r>
    <r>
      <rPr>
        <b/>
        <u/>
        <sz val="12"/>
        <color rgb="FF231F20"/>
        <rFont val="Arial"/>
        <family val="2"/>
      </rPr>
      <t>       Head of Family       </t>
    </r>
  </si>
  <si>
    <r>
      <rPr>
        <b/>
        <u/>
        <sz val="12"/>
        <color rgb="FF231F20"/>
        <rFont val="Arial"/>
        <family val="2"/>
      </rPr>
      <t>             Single             </t>
    </r>
  </si>
  <si>
    <r>
      <rPr>
        <b/>
        <sz val="9"/>
        <color rgb="FF231F20"/>
        <rFont val="Arial"/>
        <family val="2"/>
      </rPr>
      <t>AL Adjusted Gross</t>
    </r>
  </si>
  <si>
    <r>
      <rPr>
        <b/>
        <sz val="9"/>
        <color rgb="FF231F20"/>
        <rFont val="Arial"/>
        <family val="2"/>
      </rPr>
      <t>Standard</t>
    </r>
  </si>
  <si>
    <r>
      <rPr>
        <b/>
        <sz val="9"/>
        <color rgb="FF231F20"/>
        <rFont val="Arial"/>
        <family val="2"/>
      </rPr>
      <t xml:space="preserve">Income </t>
    </r>
    <r>
      <rPr>
        <i/>
        <sz val="9"/>
        <color rgb="FF231F20"/>
        <rFont val="Arial"/>
        <family val="2"/>
      </rPr>
      <t>(AL Line 10)</t>
    </r>
  </si>
  <si>
    <r>
      <rPr>
        <b/>
        <sz val="9"/>
        <color rgb="FF231F20"/>
        <rFont val="Arial"/>
        <family val="2"/>
      </rPr>
      <t>Deduction</t>
    </r>
  </si>
  <si>
    <r>
      <rPr>
        <sz val="9"/>
        <color rgb="FF231F20"/>
        <rFont val="Arial"/>
        <family val="2"/>
      </rPr>
      <t>$ 0 – $23,499</t>
    </r>
  </si>
  <si>
    <r>
      <rPr>
        <sz val="9"/>
        <color rgb="FF231F20"/>
        <rFont val="Arial"/>
        <family val="2"/>
      </rPr>
      <t>$ 0 – $10,749</t>
    </r>
  </si>
  <si>
    <r>
      <rPr>
        <sz val="9"/>
        <color rgb="FF231F20"/>
        <rFont val="Arial"/>
        <family val="2"/>
      </rPr>
      <t>$23,500 – $23,999</t>
    </r>
  </si>
  <si>
    <r>
      <rPr>
        <sz val="9"/>
        <color rgb="FF231F20"/>
        <rFont val="Arial"/>
        <family val="2"/>
      </rPr>
      <t>$10,750 – $10,999</t>
    </r>
  </si>
  <si>
    <r>
      <rPr>
        <sz val="9"/>
        <color rgb="FF231F20"/>
        <rFont val="Arial"/>
        <family val="2"/>
      </rPr>
      <t>$24,000 – $24,499</t>
    </r>
  </si>
  <si>
    <r>
      <rPr>
        <sz val="9"/>
        <color rgb="FF231F20"/>
        <rFont val="Arial"/>
        <family val="2"/>
      </rPr>
      <t>$11,000 – $11,249</t>
    </r>
  </si>
  <si>
    <r>
      <rPr>
        <sz val="9"/>
        <color rgb="FF231F20"/>
        <rFont val="Arial"/>
        <family val="2"/>
      </rPr>
      <t>$24,500 – $24,999</t>
    </r>
  </si>
  <si>
    <r>
      <rPr>
        <sz val="9"/>
        <color rgb="FF231F20"/>
        <rFont val="Arial"/>
        <family val="2"/>
      </rPr>
      <t>$11,250 – $11,499</t>
    </r>
  </si>
  <si>
    <r>
      <rPr>
        <sz val="9"/>
        <color rgb="FF231F20"/>
        <rFont val="Arial"/>
        <family val="2"/>
      </rPr>
      <t>$25,000 – $25,499</t>
    </r>
  </si>
  <si>
    <r>
      <rPr>
        <sz val="9"/>
        <color rgb="FF231F20"/>
        <rFont val="Arial"/>
        <family val="2"/>
      </rPr>
      <t>$11,500 – $11,749</t>
    </r>
  </si>
  <si>
    <r>
      <rPr>
        <sz val="9"/>
        <color rgb="FF231F20"/>
        <rFont val="Arial"/>
        <family val="2"/>
      </rPr>
      <t>$25,500 – $25,999</t>
    </r>
  </si>
  <si>
    <r>
      <rPr>
        <sz val="9"/>
        <color rgb="FF231F20"/>
        <rFont val="Arial"/>
        <family val="2"/>
      </rPr>
      <t>$11,750 – $11,999</t>
    </r>
  </si>
  <si>
    <r>
      <rPr>
        <sz val="9"/>
        <color rgb="FF231F20"/>
        <rFont val="Arial"/>
        <family val="2"/>
      </rPr>
      <t>$26,000 – $26,499</t>
    </r>
  </si>
  <si>
    <r>
      <rPr>
        <sz val="9"/>
        <color rgb="FF231F20"/>
        <rFont val="Arial"/>
        <family val="2"/>
      </rPr>
      <t>$12,000 – $12,249</t>
    </r>
  </si>
  <si>
    <r>
      <rPr>
        <sz val="9"/>
        <color rgb="FF231F20"/>
        <rFont val="Arial"/>
        <family val="2"/>
      </rPr>
      <t>$26,500 – $26,999</t>
    </r>
  </si>
  <si>
    <r>
      <rPr>
        <sz val="9"/>
        <color rgb="FF231F20"/>
        <rFont val="Arial"/>
        <family val="2"/>
      </rPr>
      <t>$12,250 – $12,499</t>
    </r>
  </si>
  <si>
    <r>
      <rPr>
        <sz val="9"/>
        <color rgb="FF231F20"/>
        <rFont val="Arial"/>
        <family val="2"/>
      </rPr>
      <t>$27,000 – $27,499</t>
    </r>
  </si>
  <si>
    <r>
      <rPr>
        <sz val="9"/>
        <color rgb="FF231F20"/>
        <rFont val="Arial"/>
        <family val="2"/>
      </rPr>
      <t>$12,500 – $12,749</t>
    </r>
  </si>
  <si>
    <r>
      <rPr>
        <sz val="9"/>
        <color rgb="FF231F20"/>
        <rFont val="Arial"/>
        <family val="2"/>
      </rPr>
      <t>$27,500 – $27,999</t>
    </r>
  </si>
  <si>
    <r>
      <rPr>
        <sz val="9"/>
        <color rgb="FF231F20"/>
        <rFont val="Arial"/>
        <family val="2"/>
      </rPr>
      <t>$12,750 – $12,999</t>
    </r>
  </si>
  <si>
    <r>
      <rPr>
        <sz val="9"/>
        <color rgb="FF231F20"/>
        <rFont val="Arial"/>
        <family val="2"/>
      </rPr>
      <t>$28,000 – $28,499</t>
    </r>
  </si>
  <si>
    <r>
      <rPr>
        <sz val="9"/>
        <color rgb="FF231F20"/>
        <rFont val="Arial"/>
        <family val="2"/>
      </rPr>
      <t>$13,000 – $13,249</t>
    </r>
  </si>
  <si>
    <r>
      <rPr>
        <sz val="9"/>
        <color rgb="FF231F20"/>
        <rFont val="Arial"/>
        <family val="2"/>
      </rPr>
      <t>$28,500 – $28,999</t>
    </r>
  </si>
  <si>
    <r>
      <rPr>
        <sz val="9"/>
        <color rgb="FF231F20"/>
        <rFont val="Arial"/>
        <family val="2"/>
      </rPr>
      <t>$13,250 – $13,499</t>
    </r>
  </si>
  <si>
    <r>
      <rPr>
        <sz val="9"/>
        <color rgb="FF231F20"/>
        <rFont val="Arial"/>
        <family val="2"/>
      </rPr>
      <t>$29,000 – $29,499</t>
    </r>
  </si>
  <si>
    <r>
      <rPr>
        <sz val="9"/>
        <color rgb="FF231F20"/>
        <rFont val="Arial"/>
        <family val="2"/>
      </rPr>
      <t>$13,500 – $13,749</t>
    </r>
  </si>
  <si>
    <r>
      <rPr>
        <sz val="9"/>
        <color rgb="FF231F20"/>
        <rFont val="Arial"/>
        <family val="2"/>
      </rPr>
      <t>$29,500 – $29,999</t>
    </r>
  </si>
  <si>
    <r>
      <rPr>
        <sz val="9"/>
        <color rgb="FF231F20"/>
        <rFont val="Arial"/>
        <family val="2"/>
      </rPr>
      <t>$13,750 – $13,999</t>
    </r>
  </si>
  <si>
    <r>
      <rPr>
        <sz val="9"/>
        <color rgb="FF231F20"/>
        <rFont val="Arial"/>
        <family val="2"/>
      </rPr>
      <t>$30,000 – $30,499</t>
    </r>
  </si>
  <si>
    <r>
      <rPr>
        <sz val="9"/>
        <color rgb="FF231F20"/>
        <rFont val="Arial"/>
        <family val="2"/>
      </rPr>
      <t>$14,000 – $14,249</t>
    </r>
  </si>
  <si>
    <r>
      <rPr>
        <sz val="9"/>
        <color rgb="FF231F20"/>
        <rFont val="Arial"/>
        <family val="2"/>
      </rPr>
      <t>$30,500 – $30,999</t>
    </r>
  </si>
  <si>
    <r>
      <rPr>
        <sz val="9"/>
        <color rgb="FF231F20"/>
        <rFont val="Arial"/>
        <family val="2"/>
      </rPr>
      <t>$14,250 – $14,499</t>
    </r>
  </si>
  <si>
    <r>
      <rPr>
        <sz val="9"/>
        <color rgb="FF231F20"/>
        <rFont val="Arial"/>
        <family val="2"/>
      </rPr>
      <t>$31,000 – $31,499</t>
    </r>
  </si>
  <si>
    <r>
      <rPr>
        <sz val="9"/>
        <color rgb="FF231F20"/>
        <rFont val="Arial"/>
        <family val="2"/>
      </rPr>
      <t>$14,500 – $14,749</t>
    </r>
  </si>
  <si>
    <r>
      <rPr>
        <sz val="9"/>
        <color rgb="FF231F20"/>
        <rFont val="Arial"/>
        <family val="2"/>
      </rPr>
      <t>$31,500 – $31,999</t>
    </r>
  </si>
  <si>
    <r>
      <rPr>
        <sz val="9"/>
        <color rgb="FF231F20"/>
        <rFont val="Arial"/>
        <family val="2"/>
      </rPr>
      <t>$14,750 – $14,999</t>
    </r>
  </si>
  <si>
    <r>
      <rPr>
        <sz val="9"/>
        <color rgb="FF231F20"/>
        <rFont val="Arial"/>
        <family val="2"/>
      </rPr>
      <t>$32,000 – $32,499</t>
    </r>
  </si>
  <si>
    <r>
      <rPr>
        <sz val="9"/>
        <color rgb="FF231F20"/>
        <rFont val="Arial"/>
        <family val="2"/>
      </rPr>
      <t>$15,000 – $15,249</t>
    </r>
  </si>
  <si>
    <r>
      <rPr>
        <sz val="9"/>
        <color rgb="FF231F20"/>
        <rFont val="Arial"/>
        <family val="2"/>
      </rPr>
      <t>$32,500 – $32,999</t>
    </r>
  </si>
  <si>
    <r>
      <rPr>
        <sz val="9"/>
        <color rgb="FF231F20"/>
        <rFont val="Arial"/>
        <family val="2"/>
      </rPr>
      <t>$15,250 – $15,499</t>
    </r>
  </si>
  <si>
    <r>
      <rPr>
        <sz val="9"/>
        <color rgb="FF231F20"/>
        <rFont val="Arial"/>
        <family val="2"/>
      </rPr>
      <t>$33,000 and over</t>
    </r>
  </si>
  <si>
    <r>
      <rPr>
        <sz val="9"/>
        <color rgb="FF231F20"/>
        <rFont val="Arial"/>
        <family val="2"/>
      </rPr>
      <t>$15,500 and over</t>
    </r>
  </si>
  <si>
    <r>
      <rPr>
        <sz val="14"/>
        <color rgb="FF231F20"/>
        <rFont val="Arial"/>
        <family val="2"/>
      </rPr>
      <t xml:space="preserve">Federal Income Tax Deduction Worksheet
</t>
    </r>
    <r>
      <rPr>
        <b/>
        <sz val="9"/>
        <color rgb="FF231F20"/>
        <rFont val="Arial"/>
        <family val="2"/>
      </rPr>
      <t xml:space="preserve">1   </t>
    </r>
    <r>
      <rPr>
        <sz val="9"/>
        <color rgb="FF231F20"/>
        <rFont val="Arial"/>
        <family val="2"/>
      </rPr>
      <t xml:space="preserve">Enter the tax as shown on line 22 on Form 1040/Form 1040-SR or line 22 on Form 1040NR, ............................ 
</t>
    </r>
    <r>
      <rPr>
        <b/>
        <sz val="9"/>
        <color rgb="FF231F20"/>
        <rFont val="Arial"/>
        <family val="2"/>
      </rPr>
      <t xml:space="preserve">2   </t>
    </r>
    <r>
      <rPr>
        <sz val="9"/>
        <color rgb="FF231F20"/>
        <rFont val="Arial"/>
        <family val="2"/>
      </rPr>
      <t xml:space="preserve">Net Investment Income Tax. Enter amount from line 17, Form 8960 ................................................. 
</t>
    </r>
    <r>
      <rPr>
        <b/>
        <sz val="9"/>
        <color rgb="FF231F20"/>
        <rFont val="Arial"/>
        <family val="2"/>
      </rPr>
      <t xml:space="preserve">3   </t>
    </r>
    <r>
      <rPr>
        <sz val="9"/>
        <color rgb="FF231F20"/>
        <rFont val="Arial"/>
        <family val="2"/>
      </rPr>
      <t xml:space="preserve">Federal Tax. Add lines 1 and 2 ................................................................................ 
</t>
    </r>
    <r>
      <rPr>
        <b/>
        <sz val="9"/>
        <color rgb="FF231F20"/>
        <rFont val="Arial"/>
        <family val="2"/>
      </rPr>
      <t xml:space="preserve">4   a  Earned Income Credit (EIC).
</t>
    </r>
    <r>
      <rPr>
        <sz val="9"/>
        <color rgb="FF231F20"/>
        <rFont val="Arial"/>
        <family val="2"/>
      </rPr>
      <t xml:space="preserve">Enter the amount from line 27a of Form 1040/Form 1040-SR ....................... 
</t>
    </r>
    <r>
      <rPr>
        <b/>
        <sz val="9"/>
        <color rgb="FF231F20"/>
        <rFont val="Arial"/>
        <family val="2"/>
      </rPr>
      <t xml:space="preserve">b  Additional Child Tax Credit. </t>
    </r>
    <r>
      <rPr>
        <sz val="9"/>
        <color rgb="FF231F20"/>
        <rFont val="Arial"/>
        <family val="2"/>
      </rPr>
      <t xml:space="preserve">Enter the amount from line 28 of Form 1040/
</t>
    </r>
    <r>
      <rPr>
        <sz val="9"/>
        <color rgb="FF231F20"/>
        <rFont val="Arial"/>
        <family val="2"/>
      </rPr>
      <t xml:space="preserve">Form 1040-SR, or line 28 of Form 1040NR ...................................... 
</t>
    </r>
    <r>
      <rPr>
        <b/>
        <sz val="9"/>
        <color rgb="FF231F20"/>
        <rFont val="Arial"/>
        <family val="2"/>
      </rPr>
      <t xml:space="preserve">c  American Opportunity Credit.
</t>
    </r>
    <r>
      <rPr>
        <sz val="9"/>
        <color rgb="FF231F20"/>
        <rFont val="Arial"/>
        <family val="2"/>
      </rPr>
      <t xml:space="preserve">Enter the amount from line 29 of Form 1040/Form 1040-SR ........................ 
</t>
    </r>
    <r>
      <rPr>
        <b/>
        <sz val="9"/>
        <color rgb="FF231F20"/>
        <rFont val="Arial"/>
        <family val="2"/>
      </rPr>
      <t xml:space="preserve">d  Credits from Forms 2439. </t>
    </r>
    <r>
      <rPr>
        <sz val="9"/>
        <color rgb="FF231F20"/>
        <rFont val="Arial"/>
        <family val="2"/>
      </rPr>
      <t xml:space="preserve">Enter the amount from Schedule 3, Part II, line 13a of
</t>
    </r>
    <r>
      <rPr>
        <sz val="9"/>
        <color rgb="FF231F20"/>
        <rFont val="Arial"/>
        <family val="2"/>
      </rPr>
      <t xml:space="preserve">Form 1040/Form 1040-SR/Form1040NR  ....................................... 
</t>
    </r>
    <r>
      <rPr>
        <b/>
        <sz val="9"/>
        <color rgb="FF231F20"/>
        <rFont val="Arial"/>
        <family val="2"/>
      </rPr>
      <t xml:space="preserve">5   </t>
    </r>
    <r>
      <rPr>
        <sz val="9"/>
        <color rgb="FF231F20"/>
        <rFont val="Arial"/>
        <family val="2"/>
      </rPr>
      <t xml:space="preserve">Add lines 4a, b, c and d ...................................................................................... 
</t>
    </r>
    <r>
      <rPr>
        <b/>
        <sz val="9"/>
        <color rgb="FF231F20"/>
        <rFont val="Arial"/>
        <family val="2"/>
      </rPr>
      <t xml:space="preserve">6   </t>
    </r>
    <r>
      <rPr>
        <sz val="9"/>
        <color rgb="FF231F20"/>
        <rFont val="Arial"/>
        <family val="2"/>
      </rPr>
      <t xml:space="preserve">Subtract line 5 from line 3 and enter amount on line 12 of Form 40, line 9 of Form 40A or
</t>
    </r>
    <r>
      <rPr>
        <sz val="9"/>
        <color rgb="FF231F20"/>
        <rFont val="Arial"/>
        <family val="2"/>
      </rPr>
      <t xml:space="preserve">page 2, Part IV, line 4 of Form 40NR. </t>
    </r>
    <r>
      <rPr>
        <b/>
        <sz val="9"/>
        <color rgb="FF231F20"/>
        <rFont val="Arial"/>
        <family val="2"/>
      </rPr>
      <t xml:space="preserve">If amount is negative enter zero </t>
    </r>
    <r>
      <rPr>
        <sz val="9"/>
        <color rgb="FF231F20"/>
        <rFont val="Arial"/>
        <family val="2"/>
      </rPr>
      <t xml:space="preserve">............................................. </t>
    </r>
  </si>
  <si>
    <r>
      <rPr>
        <b/>
        <sz val="9"/>
        <color rgb="FF231F20"/>
        <rFont val="Arial"/>
        <family val="2"/>
      </rPr>
      <t>4a</t>
    </r>
  </si>
  <si>
    <r>
      <rPr>
        <b/>
        <sz val="9"/>
        <color rgb="FF231F20"/>
        <rFont val="Arial"/>
        <family val="2"/>
      </rPr>
      <t>4b</t>
    </r>
  </si>
  <si>
    <r>
      <rPr>
        <b/>
        <sz val="9"/>
        <color rgb="FF231F20"/>
        <rFont val="Arial"/>
        <family val="2"/>
      </rPr>
      <t>4c</t>
    </r>
  </si>
  <si>
    <r>
      <rPr>
        <b/>
        <sz val="9"/>
        <color rgb="FF231F20"/>
        <rFont val="Arial"/>
        <family val="2"/>
      </rPr>
      <t>4d</t>
    </r>
  </si>
  <si>
    <r>
      <rPr>
        <sz val="14"/>
        <color rgb="FF231F20"/>
        <rFont val="Arial"/>
        <family val="2"/>
      </rPr>
      <t xml:space="preserve">Alabama Use Tax Worksheet
</t>
    </r>
    <r>
      <rPr>
        <i/>
        <sz val="9"/>
        <color rgb="FF231F20"/>
        <rFont val="Arial"/>
        <family val="2"/>
      </rPr>
      <t xml:space="preserve">Report 2021 purchases for use in Alabama from out-of-state sellers on which tax was not collected by the seller.
</t>
    </r>
    <r>
      <rPr>
        <b/>
        <sz val="9"/>
        <color rgb="FF231F20"/>
        <rFont val="Arial"/>
        <family val="2"/>
      </rPr>
      <t xml:space="preserve">1.  </t>
    </r>
    <r>
      <rPr>
        <sz val="9"/>
        <color rgb="FF231F20"/>
        <rFont val="Arial"/>
        <family val="2"/>
      </rPr>
      <t xml:space="preserve">All purchases EXCEPT automotive vehicles and farm machinery  .............. 
</t>
    </r>
    <r>
      <rPr>
        <b/>
        <sz val="9"/>
        <color rgb="FF231F20"/>
        <rFont val="Arial"/>
        <family val="2"/>
      </rPr>
      <t xml:space="preserve">2.  </t>
    </r>
    <r>
      <rPr>
        <sz val="9"/>
        <color rgb="FF231F20"/>
        <rFont val="Arial"/>
        <family val="2"/>
      </rPr>
      <t xml:space="preserve">ATVs, off-road motorcycles, riding lawnmowers, self-propelled construction equipment and other automotive vehicles that are </t>
    </r>
    <r>
      <rPr>
        <u/>
        <sz val="9"/>
        <color rgb="FF231F20"/>
        <rFont val="Arial"/>
        <family val="2"/>
      </rPr>
      <t>not</t>
    </r>
    <r>
      <rPr>
        <sz val="9"/>
        <color rgb="FF231F20"/>
        <rFont val="Arial"/>
        <family val="2"/>
      </rPr>
      <t xml:space="preserve"> titled or registered by
</t>
    </r>
    <r>
      <rPr>
        <sz val="9"/>
        <color rgb="FF231F20"/>
        <rFont val="Arial"/>
        <family val="2"/>
      </rPr>
      <t xml:space="preserve">the county licensing official  .............................................. 
</t>
    </r>
    <r>
      <rPr>
        <b/>
        <sz val="9"/>
        <color rgb="FF231F20"/>
        <rFont val="Arial"/>
        <family val="2"/>
      </rPr>
      <t xml:space="preserve">3. </t>
    </r>
    <r>
      <rPr>
        <sz val="9"/>
        <color rgb="FF231F20"/>
        <rFont val="Arial"/>
        <family val="2"/>
      </rPr>
      <t xml:space="preserve">Farm machinery or equipment and replacement parts thereof  .................. 
</t>
    </r>
    <r>
      <rPr>
        <b/>
        <sz val="9"/>
        <color rgb="FF231F20"/>
        <rFont val="Arial"/>
        <family val="2"/>
      </rPr>
      <t xml:space="preserve">4.  TOTAL TAX DUE (Total of Column C). Carry this amount to Schedule ATP, Part I, line 1 </t>
    </r>
    <r>
      <rPr>
        <sz val="9"/>
        <color rgb="FF231F20"/>
        <rFont val="Arial"/>
        <family val="2"/>
      </rPr>
      <t xml:space="preserve">................................ </t>
    </r>
  </si>
  <si>
    <r>
      <rPr>
        <b/>
        <sz val="8"/>
        <color rgb="FF231F20"/>
        <rFont val="Arial"/>
        <family val="2"/>
      </rPr>
      <t>Column A</t>
    </r>
  </si>
  <si>
    <r>
      <rPr>
        <b/>
        <sz val="8"/>
        <color rgb="FF231F20"/>
        <rFont val="Arial"/>
        <family val="2"/>
      </rPr>
      <t>Column B</t>
    </r>
  </si>
  <si>
    <r>
      <rPr>
        <b/>
        <sz val="8"/>
        <color rgb="FF231F20"/>
        <rFont val="Arial"/>
        <family val="2"/>
      </rPr>
      <t>Column C</t>
    </r>
  </si>
  <si>
    <r>
      <rPr>
        <b/>
        <sz val="8"/>
        <color rgb="FF231F20"/>
        <rFont val="Arial"/>
        <family val="2"/>
      </rPr>
      <t>Total Purchase Price</t>
    </r>
  </si>
  <si>
    <r>
      <rPr>
        <b/>
        <sz val="8"/>
        <color rgb="FF231F20"/>
        <rFont val="Arial"/>
        <family val="2"/>
      </rPr>
      <t>Tax Rate</t>
    </r>
  </si>
  <si>
    <r>
      <rPr>
        <b/>
        <sz val="8"/>
        <color rgb="FF231F20"/>
        <rFont val="Arial"/>
        <family val="2"/>
      </rPr>
      <t xml:space="preserve">Tax Due –
</t>
    </r>
    <r>
      <rPr>
        <b/>
        <sz val="8"/>
        <color rgb="FF231F20"/>
        <rFont val="Arial"/>
        <family val="2"/>
      </rPr>
      <t>(Multiply Col. A by Col. B)</t>
    </r>
  </si>
  <si>
    <r>
      <rPr>
        <sz val="9"/>
        <color rgb="FF231F20"/>
        <rFont val="Arial"/>
        <family val="2"/>
      </rPr>
      <t xml:space="preserve">dependent used for his or her own support even if this
</t>
    </r>
    <r>
      <rPr>
        <sz val="9"/>
        <color rgb="FF231F20"/>
        <rFont val="Arial"/>
        <family val="2"/>
      </rPr>
      <t xml:space="preserve">money was not taxable (for example: gifts, savings, wel- fare benefits). If your child was a student, do not include amounts he or she received as scholarships.
</t>
    </r>
    <r>
      <rPr>
        <sz val="9"/>
        <color rgb="FF231F20"/>
        <rFont val="Arial"/>
        <family val="2"/>
      </rPr>
      <t xml:space="preserve">Support includes items such as food, a place to live, clothes, medical and dental care, recreation, and edu- cation. In figuring support, use the actual cost of these items. However, the cost of a place to live is figured at its fair rental value.
</t>
    </r>
    <r>
      <rPr>
        <sz val="9"/>
        <color rgb="FF231F20"/>
        <rFont val="Arial"/>
        <family val="2"/>
      </rPr>
      <t xml:space="preserve">In figuring support, do not include items such as in- come taxes, social security taxes, premiums for life in- surance, or funeral expenses.
</t>
    </r>
    <r>
      <rPr>
        <sz val="9"/>
        <color rgb="FF231F20"/>
        <rFont val="Arial"/>
        <family val="2"/>
      </rPr>
      <t xml:space="preserve">If you qualify to claim your child and/or other individ- uals as your dependent, you must complete on page 2 Part III. The amount entered on page 2, Part III, line 2, should be entered on page 1, line 14.
</t>
    </r>
    <r>
      <rPr>
        <sz val="9"/>
        <color rgb="FF231F20"/>
        <rFont val="Arial"/>
        <family val="2"/>
      </rPr>
      <t xml:space="preserve">Use the following chart to determine the per-depen- dent exemption amount.
</t>
    </r>
    <r>
      <rPr>
        <b/>
        <sz val="9"/>
        <color rgb="FF231F20"/>
        <rFont val="Arial"/>
        <family val="2"/>
      </rPr>
      <t xml:space="preserve">Amount on            Dependent
</t>
    </r>
    <r>
      <rPr>
        <b/>
        <sz val="9"/>
        <color rgb="FF231F20"/>
        <rFont val="Arial"/>
        <family val="2"/>
      </rPr>
      <t xml:space="preserve">Page 1, Line 10         Exemption
</t>
    </r>
    <r>
      <rPr>
        <sz val="9"/>
        <color rgb="FF231F20"/>
        <rFont val="Arial"/>
        <family val="2"/>
      </rPr>
      <t xml:space="preserve">0 - 20,000               1,000
</t>
    </r>
    <r>
      <rPr>
        <sz val="9"/>
        <color rgb="FF231F20"/>
        <rFont val="Arial"/>
        <family val="2"/>
      </rPr>
      <t xml:space="preserve">20,001 - 100,000                 500
</t>
    </r>
    <r>
      <rPr>
        <sz val="9"/>
        <color rgb="FF231F20"/>
        <rFont val="Arial"/>
        <family val="2"/>
      </rPr>
      <t xml:space="preserve">Over 100,000                 300
</t>
    </r>
    <r>
      <rPr>
        <sz val="14"/>
        <color rgb="FF231F20"/>
        <rFont val="Arial"/>
        <family val="2"/>
      </rPr>
      <t xml:space="preserve">Line 17
</t>
    </r>
    <r>
      <rPr>
        <b/>
        <sz val="12"/>
        <color rgb="FF231F20"/>
        <rFont val="Arial"/>
        <family val="2"/>
      </rPr>
      <t xml:space="preserve">Figuring Your Tax
</t>
    </r>
    <r>
      <rPr>
        <sz val="9"/>
        <color rgb="FF231F20"/>
        <rFont val="Arial"/>
        <family val="2"/>
      </rPr>
      <t xml:space="preserve">You must figure your tax from the </t>
    </r>
    <r>
      <rPr>
        <b/>
        <sz val="9"/>
        <color rgb="FF231F20"/>
        <rFont val="Arial"/>
        <family val="2"/>
      </rPr>
      <t xml:space="preserve">Tax Tables </t>
    </r>
    <r>
      <rPr>
        <sz val="9"/>
        <color rgb="FF231F20"/>
        <rFont val="Arial"/>
        <family val="2"/>
      </rPr>
      <t xml:space="preserve">un- less you are claiming a carryover or carryback Net Op- erating Loss from another year.
</t>
    </r>
    <r>
      <rPr>
        <sz val="9"/>
        <color rgb="FF231F20"/>
        <rFont val="Arial"/>
        <family val="2"/>
      </rPr>
      <t xml:space="preserve">Indicate the method you are using by checking the appropriate box. If you are claiming a Net Operating Loss from another year, you must complete and attach </t>
    </r>
    <r>
      <rPr>
        <b/>
        <sz val="9"/>
        <color rgb="FF231F20"/>
        <rFont val="Arial"/>
        <family val="2"/>
      </rPr>
      <t>Form NOL-85A</t>
    </r>
    <r>
      <rPr>
        <sz val="9"/>
        <color rgb="FF231F20"/>
        <rFont val="Arial"/>
        <family val="2"/>
      </rPr>
      <t xml:space="preserve">.
</t>
    </r>
    <r>
      <rPr>
        <sz val="14"/>
        <color rgb="FF231F20"/>
        <rFont val="Arial"/>
        <family val="2"/>
      </rPr>
      <t xml:space="preserve">Line 18
</t>
    </r>
    <r>
      <rPr>
        <b/>
        <sz val="12"/>
        <color rgb="FF231F20"/>
        <rFont val="Arial"/>
        <family val="2"/>
      </rPr>
      <t xml:space="preserve">Net Tax Due Alabama
</t>
    </r>
    <r>
      <rPr>
        <sz val="9"/>
        <color rgb="FF231F20"/>
        <rFont val="Arial"/>
        <family val="2"/>
      </rPr>
      <t xml:space="preserve">If you are using tax credits to reduce your tax liabil- ity, Schedule OC must be completed in order to com- pute  your  net  tax  due.  You  must  check  the  box  to indicate you are using Schedule OC to compute your net tax due. If you do not have any tax credits, enter the amount from line 17.
</t>
    </r>
    <r>
      <rPr>
        <b/>
        <sz val="12"/>
        <color rgb="FF231F20"/>
        <rFont val="Arial"/>
        <family val="2"/>
      </rPr>
      <t xml:space="preserve">Credits - Schedule OC
</t>
    </r>
    <r>
      <rPr>
        <sz val="9"/>
        <color rgb="FF231F20"/>
        <rFont val="Arial"/>
        <family val="2"/>
      </rPr>
      <t xml:space="preserve">Schedule OC must be completed for a credit claim and Individual taxpayers must register to set up an ac- count     in     My     Alabama     Taxes     (MAT)     at www.myalabamataxes.alabama.gov for approval before claiming certain credits on their tax return. Once logged into MAT, a taxpayer will need to locate the “Individual Income Tax” account type, then select “Submit a Credit Claim” from the “Tax Incentives” section on the right mar- gin of the page and follow a short series of steps to re- serve their credit. Supporting documentation for certain credits is required to be uploaded in MAT. Taxpayers needing assistance with reserving a tax credit may call (334) 353-9770 or (334) 353-0602.
</t>
    </r>
    <r>
      <rPr>
        <sz val="9"/>
        <color rgb="FF231F20"/>
        <rFont val="Arial"/>
        <family val="2"/>
      </rPr>
      <t xml:space="preserve">While all tax credits are reported on Schedule OC, some require a separate schedule to be completed be- fore entering the results on Schedule OC and some re- quire a MAT account to reserve their credit approval before submission on Schedule OC.
</t>
    </r>
    <r>
      <rPr>
        <sz val="9"/>
        <color rgb="FF231F20"/>
        <rFont val="Arial"/>
        <family val="2"/>
      </rPr>
      <t>Please visit the Department’s website for more in- formation on the Schedule OC and Schedule OC in- structions for each of the following tax credits: Credit for Taxes Paid to Other States, Alabama Enterprise Zone Credit, Basic Skills Education Credit, Rural Physician</t>
    </r>
  </si>
  <si>
    <r>
      <rPr>
        <sz val="9"/>
        <color rgb="FF231F20"/>
        <rFont val="Arial"/>
        <family val="2"/>
      </rPr>
      <t xml:space="preserve">Credit, Coal Credit, Full Employment Act of 2011 Credit,
</t>
    </r>
    <r>
      <rPr>
        <sz val="9"/>
        <color rgb="FF231F20"/>
        <rFont val="Arial"/>
        <family val="2"/>
      </rPr>
      <t xml:space="preserve">Veterans Employment Act – Employers Credit, Veterans Employment Act- Business Start Up Expense Credit, Credit For Taxes Paid to a Foreign Country, Qualified Ir- rigation System/Reservoir System tax Credit, Alabama Accountability Tax Credit- School Transfer Credit, Ala- bama Accountability Act Credit – Scholarship Granting Organization (SGO) credit, Alabama Adoption Credit, 2013 Alabama Historic Rehabilitation Tax Credit , Ca- reer Technical Dual Enrollment Credit, Investment Credit
</t>
    </r>
    <r>
      <rPr>
        <sz val="9"/>
        <color rgb="FF231F20"/>
        <rFont val="Arial"/>
        <family val="2"/>
      </rPr>
      <t xml:space="preserve">– Alabama Jobs Act, Alabama Renewal Act – Port Credit,  Alabama  Renewal  Act  –  Growing  Alabama Credit, Apprenticeship Tax Credit, 2017 Alabama His- toric Tax Rehabilitation Credit, Railroad Modernization Act of 2019 Credit, and the Income Tax Capital Credit. </t>
    </r>
    <r>
      <rPr>
        <b/>
        <sz val="9"/>
        <color rgb="FF231F20"/>
        <rFont val="Arial"/>
        <family val="2"/>
      </rPr>
      <t>For more information on credits see Schedule OC</t>
    </r>
    <r>
      <rPr>
        <sz val="9"/>
        <color rgb="FF231F20"/>
        <rFont val="Arial"/>
        <family val="2"/>
      </rPr>
      <t xml:space="preserve">.
</t>
    </r>
    <r>
      <rPr>
        <b/>
        <sz val="9"/>
        <color rgb="FF231F20"/>
        <rFont val="Arial"/>
        <family val="2"/>
      </rPr>
      <t xml:space="preserve">Credit for Taxes Paid to Another State. </t>
    </r>
    <r>
      <rPr>
        <sz val="9"/>
        <color rgb="FF231F20"/>
        <rFont val="Arial"/>
        <family val="2"/>
      </rPr>
      <t xml:space="preserve">You must complete Schedule CR and you must attach a copy of other state’s return or W-2G’s if the taxing state does not allow a return to be filed for gambling winnings.
</t>
    </r>
    <r>
      <rPr>
        <sz val="9"/>
        <color rgb="FF231F20"/>
        <rFont val="Arial"/>
        <family val="2"/>
      </rPr>
      <t xml:space="preserve">The credit is provided to prevent the double taxation of income and is only available to legal residents of Ala- bama filing Form 40 who have income from sources out- side of Alabama that is being taxed by Alabama and another state (or territory of the United States) in the same tax year. Residents of Alabama for only a part of the tax year can claim this credit only if the returns filed with  Alabama  and  the  other  state  cover  the  same periods.
</t>
    </r>
    <r>
      <rPr>
        <sz val="9"/>
        <color rgb="FF231F20"/>
        <rFont val="Arial"/>
        <family val="2"/>
      </rPr>
      <t xml:space="preserve">If the state for which you are claiming a credit allows for credits instead of personal exemptions, call (334) 242-1170 for further information in converting this credit for Alabama purposes.
</t>
    </r>
    <r>
      <rPr>
        <sz val="9"/>
        <color rgb="FF231F20"/>
        <rFont val="Arial"/>
        <family val="2"/>
      </rPr>
      <t xml:space="preserve">No credit is allowable when the income from sources outside of Alabama is totally offset by a corresponding deduction. However, income from sources outside of Alabama that is reported on the return and not totally off- set by a corresponding deduction may result in a credit. In such cases the credit is limited to the lesser of the tax actually due to the other state or territory or the amount that would be due on the same income computed at the income tax rate in Alabama. An example of this situation is shown in the booklet in the instructions for Schedule CR on page 21. The Schedule CR calculation should not be used by a taxpayer who paid income tax to a foreign country. Taxpayers who paid taxes to a foreign country should use Section B, Part I of Schedule OC. Please see rule 810-3-21-.03 for calculation of credit when tax was paid to a foreign country.
</t>
    </r>
    <r>
      <rPr>
        <b/>
        <sz val="9"/>
        <color rgb="FF231F20"/>
        <rFont val="Arial"/>
        <family val="2"/>
      </rPr>
      <t xml:space="preserve">For further information for Schedule CR see page
</t>
    </r>
    <r>
      <rPr>
        <b/>
        <sz val="9"/>
        <color rgb="FF231F20"/>
        <rFont val="Arial"/>
        <family val="2"/>
      </rPr>
      <t xml:space="preserve">21.
</t>
    </r>
    <r>
      <rPr>
        <sz val="14"/>
        <color rgb="FF231F20"/>
        <rFont val="Arial"/>
        <family val="2"/>
      </rPr>
      <t xml:space="preserve">Line 19
</t>
    </r>
    <r>
      <rPr>
        <b/>
        <sz val="12"/>
        <color rgb="FF231F20"/>
        <rFont val="Arial"/>
        <family val="2"/>
      </rPr>
      <t xml:space="preserve">Additional Taxes
</t>
    </r>
    <r>
      <rPr>
        <sz val="9"/>
        <color rgb="FF231F20"/>
        <rFont val="Arial"/>
        <family val="2"/>
      </rPr>
      <t xml:space="preserve">Please complete Schedule ATP to report consumer use tax and Catastrophe savings tax, enter amount from Schedule ATP, Part I, Line 3.
</t>
    </r>
    <r>
      <rPr>
        <b/>
        <sz val="9"/>
        <color rgb="FF231F20"/>
        <rFont val="Arial"/>
        <family val="2"/>
      </rPr>
      <t xml:space="preserve">Consumer Use Tax: </t>
    </r>
    <r>
      <rPr>
        <sz val="9"/>
        <color rgb="FF231F20"/>
        <rFont val="Arial"/>
        <family val="2"/>
      </rPr>
      <t xml:space="preserve">Review the purchases you made during 2021. If you purchased items for use in Ala- bama from out-of-state sellers who did not charge sales or use tax, you owe consumers use tax on the items. If you made no purchases from out-of-state sellers, enter 0 (zero) on Schedule ATP, Part I, line 1 and check the box.
</t>
    </r>
    <r>
      <rPr>
        <sz val="9"/>
        <color rgb="FF231F20"/>
        <rFont val="Arial"/>
        <family val="2"/>
      </rPr>
      <t>Use tax is the counterpart of the sales tax. State use tax is imposed at the same rate and on the same type of transactions as sales tax and is due from the consumer when the sales tax is not collected. When you purchase merchandise from a retail store or other business es- tablishment in Alabama, the seller is required to collect</t>
    </r>
  </si>
  <si>
    <r>
      <rPr>
        <sz val="9"/>
        <color rgb="FF231F20"/>
        <rFont val="Arial"/>
        <family val="2"/>
      </rPr>
      <t xml:space="preserve">sales tax on the purchase. When you purchase mer-
</t>
    </r>
    <r>
      <rPr>
        <sz val="9"/>
        <color rgb="FF231F20"/>
        <rFont val="Arial"/>
        <family val="2"/>
      </rPr>
      <t xml:space="preserve">chandise from a business located outside of Alabama the seller might collect use tax on the purchase. How- ever, not all out-of-state businesses are registered and required to collect Alabama tax. As the consumer, you are responsible for ensuring that sales or use tax is paid on your purchases. When you purchase merchandise for storage, use or consumption in Alabama and the re- tail seller does not collect tax on the purchase, you must report and pay consumer use tax on the purchase price. Usually, these purchases are made from catalogs, over the internet, or by telephone and include items such as:
</t>
    </r>
    <r>
      <rPr>
        <sz val="9"/>
        <color rgb="FF231F20"/>
        <rFont val="Arial"/>
        <family val="2"/>
      </rPr>
      <t xml:space="preserve">■  Clothing
</t>
    </r>
    <r>
      <rPr>
        <sz val="9"/>
        <color rgb="FF231F20"/>
        <rFont val="Arial"/>
        <family val="2"/>
      </rPr>
      <t xml:space="preserve">■  Books
</t>
    </r>
    <r>
      <rPr>
        <sz val="9"/>
        <color rgb="FF231F20"/>
        <rFont val="Arial"/>
        <family val="2"/>
      </rPr>
      <t xml:space="preserve">■  Computers
</t>
    </r>
    <r>
      <rPr>
        <sz val="9"/>
        <color rgb="FF231F20"/>
        <rFont val="Arial"/>
        <family val="2"/>
      </rPr>
      <t xml:space="preserve">■  Computer Software
</t>
    </r>
    <r>
      <rPr>
        <sz val="9"/>
        <color rgb="FF231F20"/>
        <rFont val="Arial"/>
        <family val="2"/>
      </rPr>
      <t xml:space="preserve">■  Furniture
</t>
    </r>
    <r>
      <rPr>
        <sz val="9"/>
        <color rgb="FF231F20"/>
        <rFont val="Arial"/>
        <family val="2"/>
      </rPr>
      <t xml:space="preserve">■  Magazine Subscriptions
</t>
    </r>
    <r>
      <rPr>
        <sz val="9"/>
        <color rgb="FF231F20"/>
        <rFont val="Arial"/>
        <family val="2"/>
      </rPr>
      <t xml:space="preserve">■  Sporting Goods
</t>
    </r>
    <r>
      <rPr>
        <sz val="9"/>
        <color rgb="FF231F20"/>
        <rFont val="Arial"/>
        <family val="2"/>
      </rPr>
      <t xml:space="preserve">■  Jewelry
</t>
    </r>
    <r>
      <rPr>
        <sz val="9"/>
        <color rgb="FF231F20"/>
        <rFont val="Arial"/>
        <family val="2"/>
      </rPr>
      <t xml:space="preserve">■  Electronic Equipment
</t>
    </r>
    <r>
      <rPr>
        <sz val="9"/>
        <color rgb="FF231F20"/>
        <rFont val="Arial"/>
        <family val="2"/>
      </rPr>
      <t xml:space="preserve">■  CDs, DVDs, Audio &amp; Video Cassettes
</t>
    </r>
    <r>
      <rPr>
        <sz val="9"/>
        <color rgb="FF231F20"/>
        <rFont val="Arial"/>
        <family val="2"/>
      </rPr>
      <t xml:space="preserve">■  Photographic Equipment
</t>
    </r>
    <r>
      <rPr>
        <sz val="9"/>
        <color rgb="FF231F20"/>
        <rFont val="Arial"/>
        <family val="2"/>
      </rPr>
      <t xml:space="preserve">■  Musical Equipment
</t>
    </r>
    <r>
      <rPr>
        <sz val="9"/>
        <color rgb="FF231F20"/>
        <rFont val="Arial"/>
        <family val="2"/>
      </rPr>
      <t xml:space="preserve">■  Automotive Accessories and Parts
</t>
    </r>
    <r>
      <rPr>
        <sz val="9"/>
        <color rgb="FF231F20"/>
        <rFont val="Arial"/>
        <family val="2"/>
      </rPr>
      <t xml:space="preserve">■  ATVs
</t>
    </r>
    <r>
      <rPr>
        <sz val="9"/>
        <color rgb="FF231F20"/>
        <rFont val="Arial"/>
        <family val="2"/>
      </rPr>
      <t xml:space="preserve">■  Lawn and Garden Equipment
</t>
    </r>
    <r>
      <rPr>
        <b/>
        <sz val="12"/>
        <color rgb="FF231F20"/>
        <rFont val="Arial"/>
        <family val="2"/>
      </rPr>
      <t xml:space="preserve">Applicable State Use Tax Rates
</t>
    </r>
    <r>
      <rPr>
        <b/>
        <sz val="9"/>
        <color rgb="FF231F20"/>
        <rFont val="Arial"/>
        <family val="2"/>
      </rPr>
      <t xml:space="preserve">The general use tax rate of 4% </t>
    </r>
    <r>
      <rPr>
        <sz val="9"/>
        <color rgb="FF231F20"/>
        <rFont val="Arial"/>
        <family val="2"/>
      </rPr>
      <t xml:space="preserve">applies to all pur- chases of merchandise, except where a different rate of tax is expressly provided.
</t>
    </r>
    <r>
      <rPr>
        <b/>
        <sz val="9"/>
        <color rgb="FF231F20"/>
        <rFont val="Arial"/>
        <family val="2"/>
      </rPr>
      <t xml:space="preserve">The automotive use tax rate of 2% </t>
    </r>
    <r>
      <rPr>
        <sz val="9"/>
        <color rgb="FF231F20"/>
        <rFont val="Arial"/>
        <family val="2"/>
      </rPr>
      <t xml:space="preserve">applies to pur- chases of automotive vehicles. Where any used vehicle is traded-in on the purchase of a new or used vehicle, the tax is due on the trade difference, that is, the price of the new or used vehicle purchased less the credit for the used vehicle taken in trade. The county licensing official will collect the tax due on purchases of automotive ve- hicles that are required to be titled or registered includ- ing purchases of automobiles, trucks, trailers, mobile homes, and motor boats. Do not include purchases of vehicles that are titled or registered in the calculation on the worksheet on page 9. </t>
    </r>
    <r>
      <rPr>
        <b/>
        <sz val="9"/>
        <color rgb="FF231F20"/>
        <rFont val="Arial"/>
        <family val="2"/>
      </rPr>
      <t xml:space="preserve">You must report and pay the use tax due on other purchases of automotive vehi- cles including ATVs, off-road motorcycles, riding lawnmowers, self-propelled construction equipment, and other self-propelled instruments of conveyance. The agriculture use tax rate of 1.5% </t>
    </r>
    <r>
      <rPr>
        <sz val="9"/>
        <color rgb="FF231F20"/>
        <rFont val="Arial"/>
        <family val="2"/>
      </rPr>
      <t xml:space="preserve">applies to pur- chases of machinery or equipment used in connection with the production of agricultural products, livestock, or poultry on farms and the replacement parts for such ma- chinery or equipment. Where any used farm machinery or equipment is traded-in on the purchase of new or used farm machinery or equipment, the tax is due on the trade difference, that is, the price of the new or used machin- ery or equipment less the credit for the used machinery
</t>
    </r>
    <r>
      <rPr>
        <sz val="9"/>
        <color rgb="FF231F20"/>
        <rFont val="Arial"/>
        <family val="2"/>
      </rPr>
      <t xml:space="preserve">or equipment taken in trade.
</t>
    </r>
    <r>
      <rPr>
        <b/>
        <sz val="9"/>
        <color rgb="FF231F20"/>
        <rFont val="Arial"/>
        <family val="2"/>
      </rPr>
      <t xml:space="preserve">Local Use Tax: </t>
    </r>
    <r>
      <rPr>
        <sz val="9"/>
        <color rgb="FF231F20"/>
        <rFont val="Arial"/>
        <family val="2"/>
      </rPr>
      <t xml:space="preserve">City and County use tax may also be due and should be reported and paid to the appropriate local tax authority. For information about reporting local use  tax  please  see  the  department’s  web  page  at </t>
    </r>
    <r>
      <rPr>
        <u/>
        <sz val="9"/>
        <color rgb="FF231F20"/>
        <rFont val="Arial"/>
        <family val="2"/>
      </rPr>
      <t>www.revenue.alabama.gov</t>
    </r>
    <r>
      <rPr>
        <sz val="9"/>
        <color rgb="FF231F20"/>
        <rFont val="Arial"/>
        <family val="2"/>
      </rPr>
      <t xml:space="preserve">.
</t>
    </r>
    <r>
      <rPr>
        <sz val="9"/>
        <color rgb="FF231F20"/>
        <rFont val="Arial"/>
        <family val="2"/>
      </rPr>
      <t xml:space="preserve">You can use either the Alabama Use Tax Table on page 11 or the worksheet on page 9 if you only have In- ternet or catalog purchases that do not include automo- tive  vehicles,  farm  machinery,  or  farm  machinery replacement parts; otherwise use the worksheet on page 9 to compute Alabama Use Tax. For more information regarding consumers use tax call (334) 242-1490.
</t>
    </r>
    <r>
      <rPr>
        <b/>
        <sz val="9"/>
        <color rgb="FF231F20"/>
        <rFont val="Arial"/>
        <family val="2"/>
      </rPr>
      <t xml:space="preserve">Catastrophe Savings Tax: </t>
    </r>
    <r>
      <rPr>
        <sz val="9"/>
        <color rgb="FF231F20"/>
        <rFont val="Arial"/>
        <family val="2"/>
      </rPr>
      <t>Withdrawals that exceed</t>
    </r>
  </si>
  <si>
    <r>
      <rPr>
        <sz val="9"/>
        <color rgb="FF231F20"/>
        <rFont val="Arial"/>
        <family val="2"/>
      </rPr>
      <t xml:space="preserve">the qualified catastrophe expenses during the taxable
</t>
    </r>
    <r>
      <rPr>
        <sz val="9"/>
        <color rgb="FF231F20"/>
        <rFont val="Arial"/>
        <family val="2"/>
      </rPr>
      <t xml:space="preserve">year, must be included in income. This amount is taxed at an additional 2.5% under Section 40-18-312 (d)(1) un- less: (1) the taxpayer no longer owns a legal residence that qualifies pursuant to Chapter 7, or (2) the distribu- tion is made on or after the date on which the taxpayer attains the age of seventy (70) years old and is a self-in- sured individual who chooses not to obtain insurance on his or her legal residence.  Enter the additional tax on Schedule ATP, Part I, line 2.
</t>
    </r>
    <r>
      <rPr>
        <sz val="14"/>
        <color rgb="FF231F20"/>
        <rFont val="Arial"/>
        <family val="2"/>
      </rPr>
      <t xml:space="preserve">Line 20
</t>
    </r>
    <r>
      <rPr>
        <b/>
        <sz val="12"/>
        <color rgb="FF231F20"/>
        <rFont val="Arial"/>
        <family val="2"/>
      </rPr>
      <t xml:space="preserve">Alabama Election Campaign Fund
</t>
    </r>
    <r>
      <rPr>
        <sz val="9"/>
        <color rgb="FF231F20"/>
        <rFont val="Arial"/>
        <family val="2"/>
      </rPr>
      <t xml:space="preserve">If you wish to make a voluntary contribution to Ala- bama’s Democratic Party or Republican Party indicate the amount and party by checking the proper box(es) on lines 20a or 20b.
</t>
    </r>
    <r>
      <rPr>
        <sz val="9"/>
        <color rgb="FF231F20"/>
        <rFont val="Arial"/>
        <family val="2"/>
      </rPr>
      <t xml:space="preserve">Each individual may contribute $1 to either party. If a joint return is filed, each spouse may contribute $1 to either party. If you make a voluntary contribution to this fund it </t>
    </r>
    <r>
      <rPr>
        <b/>
        <sz val="9"/>
        <color rgb="FF231F20"/>
        <rFont val="Arial"/>
        <family val="2"/>
      </rPr>
      <t xml:space="preserve">WILL INCREASE </t>
    </r>
    <r>
      <rPr>
        <sz val="9"/>
        <color rgb="FF231F20"/>
        <rFont val="Arial"/>
        <family val="2"/>
      </rPr>
      <t xml:space="preserve">your tax by the amount of the contribution.
</t>
    </r>
    <r>
      <rPr>
        <sz val="9"/>
        <color rgb="FF231F20"/>
        <rFont val="Arial"/>
        <family val="2"/>
      </rPr>
      <t xml:space="preserve">The total amount entered on line 20a or 20b cannot exceed $2 for a married couple filing a joint return or $1 for all other filers.
</t>
    </r>
    <r>
      <rPr>
        <sz val="14"/>
        <color rgb="FF231F20"/>
        <rFont val="Arial"/>
        <family val="2"/>
      </rPr>
      <t xml:space="preserve">Line 22
</t>
    </r>
    <r>
      <rPr>
        <b/>
        <sz val="12"/>
        <color rgb="FF231F20"/>
        <rFont val="Arial"/>
        <family val="2"/>
      </rPr>
      <t xml:space="preserve">Alabama Income Tax Withheld
</t>
    </r>
    <r>
      <rPr>
        <sz val="9"/>
        <color rgb="FF231F20"/>
        <rFont val="Arial"/>
        <family val="2"/>
      </rPr>
      <t>Enter the total Alabama income tax withheld as shown on line 5A.</t>
    </r>
  </si>
  <si>
    <r>
      <rPr>
        <sz val="14"/>
        <color rgb="FF231F20"/>
        <rFont val="Arial"/>
        <family val="2"/>
      </rPr>
      <t xml:space="preserve">Line 23
</t>
    </r>
    <r>
      <rPr>
        <b/>
        <sz val="12"/>
        <color rgb="FF231F20"/>
        <rFont val="Arial"/>
        <family val="2"/>
      </rPr>
      <t xml:space="preserve">2021 Estimated Tax Payments/ Automatic Extension Payment
</t>
    </r>
    <r>
      <rPr>
        <sz val="9"/>
        <color rgb="FF231F20"/>
        <rFont val="Arial"/>
        <family val="2"/>
      </rPr>
      <t xml:space="preserve">Enter on this line any payments you made on your estimated Alabama income tax (Form 40ES) for 2021 or automatic extension (Form 40V).
</t>
    </r>
    <r>
      <rPr>
        <b/>
        <sz val="9"/>
        <color rgb="FF231F20"/>
        <rFont val="Arial"/>
        <family val="2"/>
      </rPr>
      <t xml:space="preserve">CAUTION — DO NOT INCLUDE:
</t>
    </r>
    <r>
      <rPr>
        <sz val="9"/>
        <color rgb="FF231F20"/>
        <rFont val="Arial"/>
        <family val="2"/>
      </rPr>
      <t xml:space="preserve">■  The amount shown on line 29 of your 2020 Form
</t>
    </r>
    <r>
      <rPr>
        <sz val="9"/>
        <color rgb="FF231F20"/>
        <rFont val="Arial"/>
        <family val="2"/>
      </rPr>
      <t xml:space="preserve">40. This is the balance you owed for the tax year 2020, and cannot be claimed as paid on your 2021 estimated tax even though you paid it in 2021.
</t>
    </r>
    <r>
      <rPr>
        <sz val="9"/>
        <color rgb="FF231F20"/>
        <rFont val="Arial"/>
        <family val="2"/>
      </rPr>
      <t xml:space="preserve">■  Any overpayment from 2020 that was refunded to you.
</t>
    </r>
    <r>
      <rPr>
        <sz val="9"/>
        <color rgb="FF231F20"/>
        <rFont val="Arial"/>
        <family val="2"/>
      </rPr>
      <t xml:space="preserve">If you and your spouse paid joint estimated tax but are now filing separate Alabama income tax returns, ei- ther of you may claim all of the amount paid, or you can each claim a part of it. Please be sure to show both so- cial security numbers on the separate returns. If you and your spouse paid separate estimated tax but are now fil- ing a joint income tax return, add the amounts you each paid.
</t>
    </r>
    <r>
      <rPr>
        <sz val="9"/>
        <color rgb="FF231F20"/>
        <rFont val="Arial"/>
        <family val="2"/>
      </rPr>
      <t xml:space="preserve">These instructions also apply if your spouse died dur- ing the year.
</t>
    </r>
    <r>
      <rPr>
        <b/>
        <sz val="9"/>
        <color rgb="FF231F20"/>
        <rFont val="Arial"/>
        <family val="2"/>
      </rPr>
      <t xml:space="preserve">Name Change. </t>
    </r>
    <r>
      <rPr>
        <sz val="9"/>
        <color rgb="FF231F20"/>
        <rFont val="Arial"/>
        <family val="2"/>
      </rPr>
      <t>If you changed your name because of marriage, divorce, etc., and you made estimated tax payments using your former name, attach a statement to Form  40  explaining  all  the  payments  you  and  your spouse made in 2021 and the name(s) and social secu- rity number(s) under which you made the payments.</t>
    </r>
  </si>
  <si>
    <r>
      <rPr>
        <i/>
        <sz val="9"/>
        <color rgb="FF231F20"/>
        <rFont val="Arial"/>
        <family val="2"/>
      </rPr>
      <t xml:space="preserve">Caution: It is very important that the social security num- bers be the same on your current return, your last year’s return, and all of your estimate vouchers. The Depart- ment will be unable to allow you proper credit for your payments unless the numbers are the same. If the De- partment is unable to verify the amount claimed, you may be requested to submit copies of all your canceled checks substantiating the amount claimed. This will cause considerable delay in processing your return.
</t>
    </r>
    <r>
      <rPr>
        <sz val="14"/>
        <color rgb="FF231F20"/>
        <rFont val="Arial"/>
        <family val="2"/>
      </rPr>
      <t xml:space="preserve">Line 24
</t>
    </r>
    <r>
      <rPr>
        <b/>
        <sz val="12"/>
        <color rgb="FF231F20"/>
        <rFont val="Arial"/>
        <family val="2"/>
      </rPr>
      <t xml:space="preserve">Previous Payments
</t>
    </r>
    <r>
      <rPr>
        <sz val="9"/>
        <color rgb="FF231F20"/>
        <rFont val="Arial"/>
        <family val="2"/>
      </rPr>
      <t xml:space="preserve">This line is for amended returns only. Enter the amount of your previous payment made with your origi- nal return and/or billing notices and amended return(s).
</t>
    </r>
    <r>
      <rPr>
        <sz val="14"/>
        <color rgb="FF231F20"/>
        <rFont val="Arial"/>
        <family val="2"/>
      </rPr>
      <t xml:space="preserve">Line 25
</t>
    </r>
    <r>
      <rPr>
        <b/>
        <sz val="12"/>
        <color rgb="FF231F20"/>
        <rFont val="Arial"/>
        <family val="2"/>
      </rPr>
      <t xml:space="preserve">Refundable Credit
</t>
    </r>
    <r>
      <rPr>
        <sz val="9"/>
        <color rgb="FF231F20"/>
        <rFont val="Arial"/>
        <family val="2"/>
      </rPr>
      <t xml:space="preserve">This line is only for the refundable portion of Alabama Accountability Act, Adoption Credit, or Historic Tax Re- habilitation Act of 2017 Credit. Enter the amount from Schedule OC, Section F, line F4.
</t>
    </r>
    <r>
      <rPr>
        <sz val="14"/>
        <color rgb="FF231F20"/>
        <rFont val="Arial"/>
        <family val="2"/>
      </rPr>
      <t xml:space="preserve">Line 26
</t>
    </r>
    <r>
      <rPr>
        <b/>
        <sz val="12"/>
        <color rgb="FF231F20"/>
        <rFont val="Arial"/>
        <family val="2"/>
      </rPr>
      <t xml:space="preserve">Payments from Schedule CP, Section B, Line 1
</t>
    </r>
    <r>
      <rPr>
        <sz val="9"/>
        <color rgb="FF231F20"/>
        <rFont val="Arial"/>
        <family val="2"/>
      </rPr>
      <t xml:space="preserve">For tax years beginning on or after January 1, 2021, Act 2021-423 allows the owner, member, partner, or shareholder of an electing pass-through entity reporting income to be allowed a refundable credit in an amount equal to its pro rata or distributive share of the Alabama income tax paid by the electing pass-through entity with respect to the corresponding tax year. This amount needs to be reported on Schedule CP.
</t>
    </r>
    <r>
      <rPr>
        <sz val="14"/>
        <color rgb="FF231F20"/>
        <rFont val="Arial"/>
        <family val="2"/>
      </rPr>
      <t xml:space="preserve">Line 28
</t>
    </r>
    <r>
      <rPr>
        <b/>
        <sz val="12"/>
        <color rgb="FF231F20"/>
        <rFont val="Arial"/>
        <family val="2"/>
      </rPr>
      <t xml:space="preserve">Previous Refund
</t>
    </r>
    <r>
      <rPr>
        <sz val="9"/>
        <color rgb="FF231F20"/>
        <rFont val="Arial"/>
        <family val="2"/>
      </rPr>
      <t xml:space="preserve">This line is for amended returns only. Enter the amount of your previous refund </t>
    </r>
    <r>
      <rPr>
        <b/>
        <sz val="9"/>
        <color rgb="FF231F20"/>
        <rFont val="Arial"/>
        <family val="2"/>
      </rPr>
      <t xml:space="preserve">received </t>
    </r>
    <r>
      <rPr>
        <sz val="9"/>
        <color rgb="FF231F20"/>
        <rFont val="Arial"/>
        <family val="2"/>
      </rPr>
      <t xml:space="preserve">from your orig- inal return and amended return(s).
</t>
    </r>
    <r>
      <rPr>
        <sz val="14"/>
        <color rgb="FF231F20"/>
        <rFont val="Arial"/>
        <family val="2"/>
      </rPr>
      <t xml:space="preserve">Line 30
</t>
    </r>
    <r>
      <rPr>
        <b/>
        <sz val="12"/>
        <color rgb="FF231F20"/>
        <rFont val="Arial"/>
        <family val="2"/>
      </rPr>
      <t xml:space="preserve">Amount You Owe
</t>
    </r>
    <r>
      <rPr>
        <b/>
        <sz val="12"/>
        <color rgb="FF231F20"/>
        <rFont val="Arial"/>
        <family val="2"/>
      </rPr>
      <t xml:space="preserve">(If line 21 is larger than line 28)
</t>
    </r>
    <r>
      <rPr>
        <sz val="9"/>
        <color rgb="FF231F20"/>
        <rFont val="Arial"/>
        <family val="2"/>
      </rPr>
      <t xml:space="preserve">Subtract line 29 from line 21, and add line 31, enter the amount on line 30 – this is the amount you owe the State of Alabama. It must be paid using Form 40V.
</t>
    </r>
    <r>
      <rPr>
        <sz val="9"/>
        <color rgb="FF231F20"/>
        <rFont val="Arial"/>
        <family val="2"/>
      </rPr>
      <t xml:space="preserve">Pay the full amount by </t>
    </r>
    <r>
      <rPr>
        <b/>
        <sz val="9"/>
        <color rgb="FF231F20"/>
        <rFont val="Arial"/>
        <family val="2"/>
      </rPr>
      <t xml:space="preserve">check or money order </t>
    </r>
    <r>
      <rPr>
        <sz val="9"/>
        <color rgb="FF231F20"/>
        <rFont val="Arial"/>
        <family val="2"/>
      </rPr>
      <t xml:space="preserve">payable to the “Alabama Department of Revenue.” On your payment write your social security number, your daytime telephone number, and “2021 Form 40,” and remit your payment with Form 40V.
</t>
    </r>
    <r>
      <rPr>
        <b/>
        <sz val="9"/>
        <color rgb="FF231F20"/>
        <rFont val="Arial"/>
        <family val="2"/>
      </rPr>
      <t xml:space="preserve">Credit Card: </t>
    </r>
    <r>
      <rPr>
        <sz val="9"/>
        <color rgb="FF231F20"/>
        <rFont val="Arial"/>
        <family val="2"/>
      </rPr>
      <t xml:space="preserve">You can also pay your taxes due by credit card online at </t>
    </r>
    <r>
      <rPr>
        <b/>
        <u/>
        <sz val="9"/>
        <color rgb="FF231F20"/>
        <rFont val="Arial"/>
        <family val="2"/>
      </rPr>
      <t>https://www.officialpayments.</t>
    </r>
    <r>
      <rPr>
        <b/>
        <sz val="9"/>
        <color rgb="FF231F20"/>
        <rFont val="Arial"/>
        <family val="2"/>
      </rPr>
      <t xml:space="preserve"> </t>
    </r>
    <r>
      <rPr>
        <b/>
        <u/>
        <sz val="9"/>
        <color rgb="FF231F20"/>
        <rFont val="Arial"/>
        <family val="2"/>
      </rPr>
      <t>com</t>
    </r>
    <r>
      <rPr>
        <b/>
        <sz val="9"/>
        <color rgb="FF231F20"/>
        <rFont val="Arial"/>
        <family val="2"/>
      </rPr>
      <t xml:space="preserve"> </t>
    </r>
    <r>
      <rPr>
        <sz val="9"/>
        <color rgb="FF231F20"/>
        <rFont val="Arial"/>
        <family val="2"/>
      </rPr>
      <t xml:space="preserve">or by phone at 1-800-272-9829. Enter Jurisdiction Code 1100. You can also pay your taxes by credit card online     by   visiting   Value   Payment   Systems   at </t>
    </r>
    <r>
      <rPr>
        <b/>
        <u/>
        <sz val="9"/>
        <color rgb="FF231F20"/>
        <rFont val="Arial"/>
        <family val="2"/>
      </rPr>
      <t>www.paystatetax.com/al</t>
    </r>
    <r>
      <rPr>
        <u/>
        <sz val="9"/>
        <color rgb="FF231F20"/>
        <rFont val="Arial"/>
        <family val="2"/>
      </rPr>
      <t>.</t>
    </r>
    <r>
      <rPr>
        <sz val="9"/>
        <color rgb="FF231F20"/>
        <rFont val="Arial"/>
        <family val="2"/>
      </rPr>
      <t xml:space="preserve"> Discover/NOVUS®, Master- Card®, Visa® and American Express® cards are cur- rently being accepted. There is a convenience fee for this service. This fee is paid directly to the company you use based on the amount of your tax payment.</t>
    </r>
  </si>
  <si>
    <r>
      <rPr>
        <sz val="14"/>
        <color rgb="FF231F20"/>
        <rFont val="Arial"/>
        <family val="2"/>
      </rPr>
      <t xml:space="preserve">Alabama Use Tax Table
</t>
    </r>
    <r>
      <rPr>
        <sz val="14"/>
        <color rgb="FF231F20"/>
        <rFont val="Arial"/>
        <family val="2"/>
      </rPr>
      <t xml:space="preserve">for General Internet and Catalog Purchases
</t>
    </r>
    <r>
      <rPr>
        <b/>
        <sz val="9"/>
        <color rgb="FF231F20"/>
        <rFont val="Arial"/>
        <family val="2"/>
      </rPr>
      <t xml:space="preserve">Purchases Subject to Use Tax                                 Purchases Subject to Use Tax
</t>
    </r>
    <r>
      <rPr>
        <b/>
        <sz val="9"/>
        <color rgb="FF231F20"/>
        <rFont val="Arial"/>
        <family val="2"/>
      </rPr>
      <t xml:space="preserve">At least             But less than      Use Tax Due          At least             But less than      Use Tax Due
</t>
    </r>
    <r>
      <rPr>
        <sz val="9"/>
        <color rgb="FF231F20"/>
        <rFont val="Arial"/>
        <family val="2"/>
      </rPr>
      <t>If purchases are over $2,499 use the Alabama Use Tax Worksheet on page 9</t>
    </r>
  </si>
  <si>
    <r>
      <rPr>
        <sz val="9"/>
        <color rgb="FF231F20"/>
        <rFont val="Arial"/>
        <family val="2"/>
      </rPr>
      <t xml:space="preserve">........ </t>
    </r>
  </si>
  <si>
    <r>
      <rPr>
        <b/>
        <sz val="12"/>
        <color rgb="FF231F20"/>
        <rFont val="Arial"/>
        <family val="2"/>
      </rPr>
      <t xml:space="preserve">How do I pay by ACH Debit
</t>
    </r>
    <r>
      <rPr>
        <b/>
        <sz val="12"/>
        <color rgb="FF231F20"/>
        <rFont val="Arial"/>
        <family val="2"/>
      </rPr>
      <t xml:space="preserve">(E-Check)?
</t>
    </r>
    <r>
      <rPr>
        <sz val="9"/>
        <color rgb="FF231F20"/>
        <rFont val="Arial"/>
        <family val="2"/>
      </rPr>
      <t xml:space="preserve">You  may  pay  by  ACH Debit  by  going  to  </t>
    </r>
    <r>
      <rPr>
        <b/>
        <u/>
        <sz val="9"/>
        <color rgb="FF231F20"/>
        <rFont val="Arial"/>
        <family val="2"/>
      </rPr>
      <t>www.</t>
    </r>
    <r>
      <rPr>
        <b/>
        <sz val="9"/>
        <color rgb="FF231F20"/>
        <rFont val="Arial"/>
        <family val="2"/>
      </rPr>
      <t xml:space="preserve"> </t>
    </r>
    <r>
      <rPr>
        <b/>
        <u/>
        <sz val="9"/>
        <color rgb="FF231F20"/>
        <rFont val="Arial"/>
        <family val="2"/>
      </rPr>
      <t>myalabamataxes.alabama.gov</t>
    </r>
    <r>
      <rPr>
        <sz val="9"/>
        <color rgb="FF231F20"/>
        <rFont val="Arial"/>
        <family val="2"/>
      </rPr>
      <t xml:space="preserve">. Do not use Form 40V when paying by ACH Debit. You will need to have your bank routing number and checking account number to use this service. No fee is charged for this service.
</t>
    </r>
    <r>
      <rPr>
        <sz val="9"/>
        <color rgb="FF231F20"/>
        <rFont val="Arial"/>
        <family val="2"/>
      </rPr>
      <t xml:space="preserve">If payment for the full amount of tax due is not paid by the due date of the return, you will be charged inter- est and will be subject to penalties. See </t>
    </r>
    <r>
      <rPr>
        <b/>
        <sz val="9"/>
        <color rgb="FF231F20"/>
        <rFont val="Arial"/>
        <family val="2"/>
      </rPr>
      <t xml:space="preserve">Penalties and Interest </t>
    </r>
    <r>
      <rPr>
        <sz val="9"/>
        <color rgb="FF231F20"/>
        <rFont val="Arial"/>
        <family val="2"/>
      </rPr>
      <t xml:space="preserve">on page 17. More importantly, if you submit your return </t>
    </r>
    <r>
      <rPr>
        <b/>
        <sz val="9"/>
        <color rgb="FF231F20"/>
        <rFont val="Arial"/>
        <family val="2"/>
      </rPr>
      <t>without payment</t>
    </r>
    <r>
      <rPr>
        <sz val="9"/>
        <color rgb="FF231F20"/>
        <rFont val="Arial"/>
        <family val="2"/>
      </rPr>
      <t>, a final assessment may be en- tered by the Department. A final assessment which is not appealed is as conclusive as a judgment of a circuit</t>
    </r>
  </si>
  <si>
    <r>
      <rPr>
        <sz val="14"/>
        <color rgb="FF231F20"/>
        <rFont val="Arial"/>
        <family val="2"/>
      </rPr>
      <t xml:space="preserve">Line 34
</t>
    </r>
    <r>
      <rPr>
        <b/>
        <sz val="12"/>
        <color rgb="FF231F20"/>
        <rFont val="Arial"/>
        <family val="2"/>
      </rPr>
      <t xml:space="preserve">Donation of Refunds
</t>
    </r>
    <r>
      <rPr>
        <sz val="9"/>
        <color rgb="FF231F20"/>
        <rFont val="Arial"/>
        <family val="2"/>
      </rPr>
      <t xml:space="preserve">Enter amount from Schedule DC, line 2. (See page 22.)
</t>
    </r>
    <r>
      <rPr>
        <sz val="9"/>
        <color rgb="FF231F20"/>
        <rFont val="Arial"/>
        <family val="2"/>
      </rPr>
      <t xml:space="preserve">You may elect to donate all or part of your overpay- ment, as shown on page 1, line 32, to one or more of the funds as provided by the Alabama Legislature. The amounts entered on these lines will be paid to the pro- grams you indicate. Any amount you contribute may be claimed as an itemized deduction when you file your 2022 Alabama Income Tax Return. </t>
    </r>
    <r>
      <rPr>
        <i/>
        <sz val="9"/>
        <color rgb="FF231F20"/>
        <rFont val="Arial"/>
        <family val="2"/>
      </rPr>
      <t xml:space="preserve">(Caution: When re- porting your refund on your 2022 Federal return, you should report the amount of overpayment shown on line </t>
    </r>
    <r>
      <rPr>
        <sz val="9"/>
        <color rgb="FF231F20"/>
        <rFont val="Arial"/>
        <family val="2"/>
      </rPr>
      <t>32.)</t>
    </r>
  </si>
  <si>
    <r>
      <rPr>
        <sz val="14"/>
        <color rgb="FF231F20"/>
        <rFont val="Arial"/>
        <family val="2"/>
      </rPr>
      <t xml:space="preserve">Where To File
</t>
    </r>
    <r>
      <rPr>
        <sz val="9"/>
        <color rgb="FF231F20"/>
        <rFont val="Arial"/>
        <family val="2"/>
      </rPr>
      <t xml:space="preserve">Your envelope should be addressed in accordance with one of the following examples:
</t>
    </r>
    <r>
      <rPr>
        <sz val="9"/>
        <color rgb="FF231F20"/>
        <rFont val="Arial"/>
        <family val="2"/>
      </rPr>
      <t xml:space="preserve">If you are receiving a refund (Form 40, line 35), mail your return to:
</t>
    </r>
    <r>
      <rPr>
        <b/>
        <sz val="9"/>
        <color rgb="FF231F20"/>
        <rFont val="Arial"/>
        <family val="2"/>
      </rPr>
      <t xml:space="preserve">Alabama Department of Revenue
</t>
    </r>
    <r>
      <rPr>
        <b/>
        <sz val="9"/>
        <color rgb="FF231F20"/>
        <rFont val="Arial"/>
        <family val="2"/>
      </rPr>
      <t xml:space="preserve">P.O. Box 154
</t>
    </r>
    <r>
      <rPr>
        <b/>
        <sz val="9"/>
        <color rgb="FF231F20"/>
        <rFont val="Arial"/>
        <family val="2"/>
      </rPr>
      <t xml:space="preserve">Montgomery, AL 36135-0001
</t>
    </r>
    <r>
      <rPr>
        <sz val="9"/>
        <color rgb="FF231F20"/>
        <rFont val="Arial"/>
        <family val="2"/>
      </rPr>
      <t xml:space="preserve">If you are making a payment (Form 40, line 30), mail your return, Form 40V and payment to:
</t>
    </r>
    <r>
      <rPr>
        <b/>
        <sz val="9"/>
        <color rgb="FF231F20"/>
        <rFont val="Arial"/>
        <family val="2"/>
      </rPr>
      <t xml:space="preserve">Alabama Department of Revenue
</t>
    </r>
    <r>
      <rPr>
        <b/>
        <sz val="9"/>
        <color rgb="FF231F20"/>
        <rFont val="Arial"/>
        <family val="2"/>
      </rPr>
      <t xml:space="preserve">P.O. Box 2401
</t>
    </r>
    <r>
      <rPr>
        <b/>
        <sz val="9"/>
        <color rgb="FF231F20"/>
        <rFont val="Arial"/>
        <family val="2"/>
      </rPr>
      <t>Montgomery, AL 36140-0001</t>
    </r>
  </si>
  <si>
    <r>
      <rPr>
        <sz val="9"/>
        <color rgb="FF231F20"/>
        <rFont val="Arial"/>
        <family val="2"/>
      </rPr>
      <t xml:space="preserve">court. The Department may then proceed with collection     </t>
    </r>
    <r>
      <rPr>
        <u/>
        <sz val="9"/>
        <color rgb="FF231F20"/>
        <rFont val="Arial"/>
        <family val="2"/>
      </rPr>
      <t>                                                                        </t>
    </r>
  </si>
  <si>
    <r>
      <rPr>
        <sz val="9"/>
        <color rgb="FF231F20"/>
        <rFont val="Arial"/>
        <family val="2"/>
      </rPr>
      <t xml:space="preserve">by issuance of legal processes including recording of </t>
    </r>
    <r>
      <rPr>
        <b/>
        <sz val="9"/>
        <color rgb="FF231F20"/>
        <rFont val="Arial"/>
        <family val="2"/>
      </rPr>
      <t xml:space="preserve">tax liens, garnishment of wages or bank accounts, levy, or a writ of seizure </t>
    </r>
    <r>
      <rPr>
        <sz val="9"/>
        <color rgb="FF231F20"/>
        <rFont val="Arial"/>
        <family val="2"/>
      </rPr>
      <t xml:space="preserve">directed to the county sheriff as pro- vided by Sections 40-1-2, 40-2-11(16), and 40-29-23, </t>
    </r>
    <r>
      <rPr>
        <i/>
        <sz val="9"/>
        <color rgb="FF231F20"/>
        <rFont val="Arial"/>
        <family val="2"/>
      </rPr>
      <t>Code of Alabama 1975</t>
    </r>
    <r>
      <rPr>
        <sz val="9"/>
        <color rgb="FF231F20"/>
        <rFont val="Arial"/>
        <family val="2"/>
      </rPr>
      <t xml:space="preserve">.
</t>
    </r>
    <r>
      <rPr>
        <sz val="14"/>
        <color rgb="FF231F20"/>
        <rFont val="Arial"/>
        <family val="2"/>
      </rPr>
      <t xml:space="preserve">Line 31
</t>
    </r>
    <r>
      <rPr>
        <b/>
        <sz val="12"/>
        <color rgb="FF231F20"/>
        <rFont val="Arial"/>
        <family val="2"/>
      </rPr>
      <t xml:space="preserve">Penalties
</t>
    </r>
    <r>
      <rPr>
        <sz val="9"/>
        <color rgb="FF231F20"/>
        <rFont val="Arial"/>
        <family val="2"/>
      </rPr>
      <t xml:space="preserve">Complete Schedule ATP, Part II if you have an Esti- mated Tax Penalty or First-time Second Chance Home Buyer Savings Account penalty. Enter the amount from Schedule ATP, Part II, Line 3.
</t>
    </r>
    <r>
      <rPr>
        <b/>
        <sz val="9"/>
        <color rgb="FF231F20"/>
        <rFont val="Arial"/>
        <family val="2"/>
      </rPr>
      <t xml:space="preserve">Estimated Tax Penalty: </t>
    </r>
    <r>
      <rPr>
        <sz val="9"/>
        <color rgb="FF231F20"/>
        <rFont val="Arial"/>
        <family val="2"/>
      </rPr>
      <t xml:space="preserve">If the amount you owe (Form 40, page 1, line 30) exceeds $500.00, you may be subject to an estimate or underestimation penalty. See the Underpayment Penalty Section on page 17 of this booklet. You may need to complete Form 2210AL. See page 32, “How to Obtain Forms.”
</t>
    </r>
    <r>
      <rPr>
        <b/>
        <sz val="9"/>
        <color rgb="FF231F20"/>
        <rFont val="Arial"/>
        <family val="2"/>
      </rPr>
      <t xml:space="preserve">First-time Second Chance Home Buyer Savings Account Penalty: </t>
    </r>
    <r>
      <rPr>
        <sz val="9"/>
        <color rgb="FF231F20"/>
        <rFont val="Arial"/>
        <family val="2"/>
      </rPr>
      <t xml:space="preserve">If the amount withdrawn from a First- time Second Chance Homebuyer savings account is not used for eligible expenses or rolled into another First Time and Second Chance Home Buyer saving account, the full amount of fund plus interest is taxable and a 10% penalty of this amount is due. Enter amount from Sched- ule HBC, Part IV, line 4.
</t>
    </r>
    <r>
      <rPr>
        <sz val="14"/>
        <color rgb="FF231F20"/>
        <rFont val="Arial"/>
        <family val="2"/>
      </rPr>
      <t xml:space="preserve">Line 32
</t>
    </r>
    <r>
      <rPr>
        <b/>
        <sz val="12"/>
        <color rgb="FF231F20"/>
        <rFont val="Arial"/>
        <family val="2"/>
      </rPr>
      <t xml:space="preserve">Overpayment
</t>
    </r>
    <r>
      <rPr>
        <b/>
        <sz val="12"/>
        <color rgb="FF231F20"/>
        <rFont val="Arial"/>
        <family val="2"/>
      </rPr>
      <t xml:space="preserve">(If line 29 is larger than line 21)
</t>
    </r>
    <r>
      <rPr>
        <sz val="9"/>
        <color rgb="FF231F20"/>
        <rFont val="Arial"/>
        <family val="2"/>
      </rPr>
      <t xml:space="preserve">Subtract line 21 from line 29, and enter the amount on line 32 – this is the amount you overpaid.
</t>
    </r>
    <r>
      <rPr>
        <i/>
        <sz val="9"/>
        <color rgb="FF231F20"/>
        <rFont val="Arial"/>
        <family val="2"/>
      </rPr>
      <t xml:space="preserve">NOTE: The Alabama Department of Revenue will issue you a Form 1099-G for the overpayment amount.
</t>
    </r>
    <r>
      <rPr>
        <i/>
        <sz val="9"/>
        <color rgb="FF231F20"/>
        <rFont val="Arial"/>
        <family val="2"/>
      </rPr>
      <t xml:space="preserve">If you elect to itemize deductions on your 2021 Fed- eral return and claim a deduction for Alabama Income Tax paid in 2021, the amount shown on line 32 should be reported as income on your 2022 Federal return.
</t>
    </r>
    <r>
      <rPr>
        <sz val="14"/>
        <color rgb="FF231F20"/>
        <rFont val="Arial"/>
        <family val="2"/>
      </rPr>
      <t xml:space="preserve">Line 33
</t>
    </r>
    <r>
      <rPr>
        <b/>
        <sz val="12"/>
        <color rgb="FF231F20"/>
        <rFont val="Arial"/>
        <family val="2"/>
      </rPr>
      <t xml:space="preserve">Applied to 2022 Estimated Tax
</t>
    </r>
    <r>
      <rPr>
        <sz val="9"/>
        <color rgb="FF231F20"/>
        <rFont val="Arial"/>
        <family val="2"/>
      </rPr>
      <t xml:space="preserve">You may elect to credit all or part of the overpayment shown on line 32 to your 2022 estimated tax. (Place amount on line 33.)
</t>
    </r>
    <r>
      <rPr>
        <sz val="9"/>
        <color rgb="FF231F20"/>
        <rFont val="Arial"/>
        <family val="2"/>
      </rPr>
      <t>Once an election is made to apply this overpayment to your 2022 estimated tax, it cannot later be refunded to you or applied to pay additional tax for 2021. The amount entered on this line can only be claimed as a credit on your 2022 Alabama return.</t>
    </r>
  </si>
  <si>
    <r>
      <rPr>
        <i/>
        <sz val="9"/>
        <color rgb="FF231F20"/>
        <rFont val="Arial"/>
        <family val="2"/>
      </rPr>
      <t xml:space="preserve">NOTE: Amounts contributed to these funds WILL RE-
</t>
    </r>
    <r>
      <rPr>
        <i/>
        <sz val="9"/>
        <color rgb="FF231F20"/>
        <rFont val="Arial"/>
        <family val="2"/>
      </rPr>
      <t xml:space="preserve">DUCE your refund. Also, once an election is made to contribute to these funds, that election is irrevocable and cannot later be refunded. If your return is corrected by the Department, the amount contributed cannot be used to pay any additional tax due.
</t>
    </r>
    <r>
      <rPr>
        <sz val="14"/>
        <color rgb="FF231F20"/>
        <rFont val="Arial"/>
        <family val="2"/>
      </rPr>
      <t xml:space="preserve">Line 35
</t>
    </r>
    <r>
      <rPr>
        <b/>
        <sz val="12"/>
        <color rgb="FF231F20"/>
        <rFont val="Arial"/>
        <family val="2"/>
      </rPr>
      <t xml:space="preserve">Refunded to You
</t>
    </r>
    <r>
      <rPr>
        <sz val="9"/>
        <color rgb="FF231F20"/>
        <rFont val="Arial"/>
        <family val="2"/>
      </rPr>
      <t xml:space="preserve">If line 32 is greater than zero, subtract lines 31, 33 and 34 from line 32. You should receive a refund for the overpayment. If you file an early, accurate return, we will be able to process your refund more quickly. See </t>
    </r>
    <r>
      <rPr>
        <b/>
        <sz val="9"/>
        <color rgb="FF231F20"/>
        <rFont val="Arial"/>
        <family val="2"/>
      </rPr>
      <t xml:space="preserve">“When Should I Expect My Refund?” </t>
    </r>
    <r>
      <rPr>
        <sz val="9"/>
        <color rgb="FF231F20"/>
        <rFont val="Arial"/>
        <family val="2"/>
      </rPr>
      <t xml:space="preserve">and </t>
    </r>
    <r>
      <rPr>
        <b/>
        <sz val="9"/>
        <color rgb="FF231F20"/>
        <rFont val="Arial"/>
        <family val="2"/>
      </rPr>
      <t xml:space="preserve">“Common Mis- takes That Delay Refunds” </t>
    </r>
    <r>
      <rPr>
        <sz val="9"/>
        <color rgb="FF231F20"/>
        <rFont val="Arial"/>
        <family val="2"/>
      </rPr>
      <t xml:space="preserve">on page 4 of this booklet for further information about your refund.
</t>
    </r>
    <r>
      <rPr>
        <sz val="14"/>
        <color rgb="FF231F20"/>
        <rFont val="Arial"/>
        <family val="2"/>
      </rPr>
      <t xml:space="preserve">Sign Your Return
</t>
    </r>
    <r>
      <rPr>
        <b/>
        <sz val="9"/>
        <color rgb="FF231F20"/>
        <rFont val="Arial"/>
        <family val="2"/>
      </rPr>
      <t xml:space="preserve">Form 40 is not considered a return unless you sign it. Please sign in black ink only. </t>
    </r>
    <r>
      <rPr>
        <sz val="9"/>
        <color rgb="FF231F20"/>
        <rFont val="Arial"/>
        <family val="2"/>
      </rPr>
      <t xml:space="preserve">Your spouse must also sign if it is a joint return. If you are filing a joint return with your deceased spouse, see Death of Tax- payer on page 18.
</t>
    </r>
    <r>
      <rPr>
        <b/>
        <sz val="9"/>
        <color rgb="FF231F20"/>
        <rFont val="Arial"/>
        <family val="2"/>
      </rPr>
      <t xml:space="preserve">Did You Have Someone Else Prepare Your Re- turn? </t>
    </r>
    <r>
      <rPr>
        <sz val="9"/>
        <color rgb="FF231F20"/>
        <rFont val="Arial"/>
        <family val="2"/>
      </rPr>
      <t xml:space="preserve">If you fill in your own return, the </t>
    </r>
    <r>
      <rPr>
        <b/>
        <sz val="9"/>
        <color rgb="FF231F20"/>
        <rFont val="Arial"/>
        <family val="2"/>
      </rPr>
      <t xml:space="preserve">Paid Preparer’s Use Only </t>
    </r>
    <r>
      <rPr>
        <sz val="9"/>
        <color rgb="FF231F20"/>
        <rFont val="Arial"/>
        <family val="2"/>
      </rPr>
      <t xml:space="preserve">area should remain blank. Someone who pre- pares your return but does not charge you should not sign.
</t>
    </r>
    <r>
      <rPr>
        <sz val="9"/>
        <color rgb="FF231F20"/>
        <rFont val="Arial"/>
        <family val="2"/>
      </rPr>
      <t xml:space="preserve">Generally, anyone who is paid to prepare your tax return must sign your return and fill in the other blanks in the </t>
    </r>
    <r>
      <rPr>
        <b/>
        <sz val="9"/>
        <color rgb="FF231F20"/>
        <rFont val="Arial"/>
        <family val="2"/>
      </rPr>
      <t xml:space="preserve">Paid Preparer’s Use Only </t>
    </r>
    <r>
      <rPr>
        <sz val="9"/>
        <color rgb="FF231F20"/>
        <rFont val="Arial"/>
        <family val="2"/>
      </rPr>
      <t xml:space="preserve">area of the return. If you have questions about whether a preparer is required to sign a return, please contact an Alabama Taxpayer Service Center.
</t>
    </r>
    <r>
      <rPr>
        <i/>
        <sz val="9"/>
        <color rgb="FF231F20"/>
        <rFont val="Arial"/>
        <family val="2"/>
      </rPr>
      <t xml:space="preserve">The preparer required to sign your return MUST:
</t>
    </r>
    <r>
      <rPr>
        <sz val="9"/>
        <color rgb="FF231F20"/>
        <rFont val="Arial"/>
        <family val="2"/>
      </rPr>
      <t xml:space="preserve">■  </t>
    </r>
    <r>
      <rPr>
        <i/>
        <sz val="9"/>
        <color rgb="FF231F20"/>
        <rFont val="Arial"/>
        <family val="2"/>
      </rPr>
      <t xml:space="preserve">Sign in the space provided for the preparer’s sig- nature. (Signature stamps or labels are not acceptable.)
</t>
    </r>
    <r>
      <rPr>
        <sz val="9"/>
        <color rgb="FF231F20"/>
        <rFont val="Arial"/>
        <family val="2"/>
      </rPr>
      <t xml:space="preserve">■  </t>
    </r>
    <r>
      <rPr>
        <i/>
        <sz val="9"/>
        <color rgb="FF231F20"/>
        <rFont val="Arial"/>
        <family val="2"/>
      </rPr>
      <t xml:space="preserve">Give you a copy of your return for your records in addition to the copy to be filed with the Alabama De- partment of Revenue.
</t>
    </r>
    <r>
      <rPr>
        <b/>
        <sz val="9"/>
        <color rgb="FF231F20"/>
        <rFont val="Arial"/>
        <family val="2"/>
      </rPr>
      <t xml:space="preserve">BEFORE signing and mailing your return </t>
    </r>
    <r>
      <rPr>
        <sz val="9"/>
        <color rgb="FF231F20"/>
        <rFont val="Arial"/>
        <family val="2"/>
      </rPr>
      <t xml:space="preserve">you should review it to make sure the preparer has entered the correct name(s), address, and social security num- ber(s) in the spaces provided and reported all of your in- come.  </t>
    </r>
    <r>
      <rPr>
        <b/>
        <sz val="9"/>
        <color rgb="FF231F20"/>
        <rFont val="Arial"/>
        <family val="2"/>
      </rPr>
      <t>REMEMBER,  you  are  responsible  for  the information on your return even if you pay someone else to prepare it</t>
    </r>
    <r>
      <rPr>
        <sz val="9"/>
        <color rgb="FF231F20"/>
        <rFont val="Arial"/>
        <family val="2"/>
      </rPr>
      <t xml:space="preserve">.
</t>
    </r>
    <r>
      <rPr>
        <sz val="9"/>
        <color rgb="FF231F20"/>
        <rFont val="Arial"/>
        <family val="2"/>
      </rPr>
      <t xml:space="preserve">Please enter your daytime phone number. This will enable us to contact you and help speed your refund if there are any problems with processing your return.
</t>
    </r>
    <r>
      <rPr>
        <sz val="9"/>
        <color rgb="FF231F20"/>
        <rFont val="Arial"/>
        <family val="2"/>
      </rPr>
      <t>If you want the Department to contact your tax pre- parer instead, please give permission to do so by check- ing the box above the signature line.</t>
    </r>
  </si>
  <si>
    <r>
      <rPr>
        <sz val="9"/>
        <color rgb="FF231F20"/>
        <rFont val="Arial"/>
        <family val="2"/>
      </rPr>
      <t xml:space="preserve">If you are not receiving a refund or making a pay-
</t>
    </r>
    <r>
      <rPr>
        <sz val="9"/>
        <color rgb="FF231F20"/>
        <rFont val="Arial"/>
        <family val="2"/>
      </rPr>
      <t xml:space="preserve">ment, mail your return to:
</t>
    </r>
    <r>
      <rPr>
        <b/>
        <sz val="9"/>
        <color rgb="FF231F20"/>
        <rFont val="Arial"/>
        <family val="2"/>
      </rPr>
      <t xml:space="preserve">Alabama Department of Revenue
</t>
    </r>
    <r>
      <rPr>
        <b/>
        <sz val="9"/>
        <color rgb="FF231F20"/>
        <rFont val="Arial"/>
        <family val="2"/>
      </rPr>
      <t xml:space="preserve">P.O. Box 327469 Montgomery, AL 36132-7469
</t>
    </r>
    <r>
      <rPr>
        <sz val="9"/>
        <color rgb="FF231F20"/>
        <rFont val="Arial"/>
        <family val="2"/>
      </rPr>
      <t xml:space="preserve">Current year Form 40 returns should be mailed to one of the above addresses. Prior year Form 40 returns, amended returns, and any correspondence pertaining to a previously filed return should be mailed to:
</t>
    </r>
    <r>
      <rPr>
        <b/>
        <sz val="9"/>
        <color rgb="FF231F20"/>
        <rFont val="Arial"/>
        <family val="2"/>
      </rPr>
      <t xml:space="preserve">Alabama Department of Revenue Income Tax Administration Division
</t>
    </r>
    <r>
      <rPr>
        <b/>
        <sz val="9"/>
        <color rgb="FF231F20"/>
        <rFont val="Arial"/>
        <family val="2"/>
      </rPr>
      <t xml:space="preserve">P.O. Box 327464 Montgomery, AL 36132-7464
</t>
    </r>
    <r>
      <rPr>
        <sz val="14"/>
        <color rgb="FF231F20"/>
        <rFont val="Arial"/>
        <family val="2"/>
      </rPr>
      <t xml:space="preserve">Line 1
</t>
    </r>
    <r>
      <rPr>
        <b/>
        <sz val="12"/>
        <color rgb="FF231F20"/>
        <rFont val="Arial"/>
        <family val="2"/>
      </rPr>
      <t xml:space="preserve">Alimony Received
</t>
    </r>
    <r>
      <rPr>
        <sz val="9"/>
        <color rgb="FF231F20"/>
        <rFont val="Arial"/>
        <family val="2"/>
      </rPr>
      <t xml:space="preserve">Enter the amounts you received as alimony or sep- arate maintenance. Amounts you received in 2021 are taxable to the same extent as for federal purposes.
</t>
    </r>
    <r>
      <rPr>
        <sz val="9"/>
        <color rgb="FF231F20"/>
        <rFont val="Arial"/>
        <family val="2"/>
      </rPr>
      <t xml:space="preserve">If you received payments under a divorce or sepa- ration instrument after 1984, see the instructions for Part II, line 4 for information in determining whether these payments qualify as alimony.
</t>
    </r>
    <r>
      <rPr>
        <b/>
        <sz val="9"/>
        <color rgb="FF231F20"/>
        <rFont val="Arial"/>
        <family val="2"/>
      </rPr>
      <t xml:space="preserve">Transfers of Property Between Spouses or For- mer Spouses. </t>
    </r>
    <r>
      <rPr>
        <sz val="9"/>
        <color rgb="FF231F20"/>
        <rFont val="Arial"/>
        <family val="2"/>
      </rPr>
      <t xml:space="preserve">In general, no gain or loss will be recog- nized on a transfer of property between spouses or former spouses. Please refer to Federal Law for more details.
</t>
    </r>
    <r>
      <rPr>
        <sz val="14"/>
        <color rgb="FF231F20"/>
        <rFont val="Arial"/>
        <family val="2"/>
      </rPr>
      <t xml:space="preserve">Line 2
</t>
    </r>
    <r>
      <rPr>
        <b/>
        <sz val="12"/>
        <color rgb="FF231F20"/>
        <rFont val="Arial"/>
        <family val="2"/>
      </rPr>
      <t xml:space="preserve">Business Income or (Loss)
</t>
    </r>
    <r>
      <rPr>
        <sz val="9"/>
        <color rgb="FF231F20"/>
        <rFont val="Arial"/>
        <family val="2"/>
      </rPr>
      <t xml:space="preserve">If you conducted a business or practiced a profes- sion during the taxable year, you must complete and at- tach a copy of Federal Schedule C or C-EZ to your Alabama return.
</t>
    </r>
    <r>
      <rPr>
        <sz val="9"/>
        <color rgb="FF231F20"/>
        <rFont val="Arial"/>
        <family val="2"/>
      </rPr>
      <t xml:space="preserve">Generally, you may deduct the ordinary and neces- sary expenses of doing business — the cost of mer- chandise, salaries, interest, taxes, rent, repairs, and incidental supplies. In the case of capital investments and improvements in depreciable property such as build- ings, machines, and similar items having a useful life of more than one year, Alabama law provides for a “rea- sonable allowance” for depreciation over the useful life of the property.
</t>
    </r>
    <r>
      <rPr>
        <sz val="9"/>
        <color rgb="FF231F20"/>
        <rFont val="Arial"/>
        <family val="2"/>
      </rPr>
      <t xml:space="preserve">If some of your expenses are part business and part personal, you can deduct </t>
    </r>
    <r>
      <rPr>
        <b/>
        <sz val="9"/>
        <color rgb="FF231F20"/>
        <rFont val="Arial"/>
        <family val="2"/>
      </rPr>
      <t xml:space="preserve">ONLY </t>
    </r>
    <r>
      <rPr>
        <sz val="9"/>
        <color rgb="FF231F20"/>
        <rFont val="Arial"/>
        <family val="2"/>
      </rPr>
      <t xml:space="preserve">the business portion.
</t>
    </r>
    <r>
      <rPr>
        <b/>
        <sz val="9"/>
        <color rgb="FF231F20"/>
        <rFont val="Arial"/>
        <family val="2"/>
      </rPr>
      <t xml:space="preserve">Adjustments to Federal Schedules C and F. </t>
    </r>
    <r>
      <rPr>
        <sz val="9"/>
        <color rgb="FF231F20"/>
        <rFont val="Arial"/>
        <family val="2"/>
      </rPr>
      <t>Ala-</t>
    </r>
  </si>
  <si>
    <r>
      <rPr>
        <sz val="14"/>
        <color rgb="FFFFFFFF"/>
        <rFont val="Arial"/>
        <family val="2"/>
      </rPr>
      <t xml:space="preserve">Page 2, Part I
</t>
    </r>
    <r>
      <rPr>
        <b/>
        <sz val="12"/>
        <color rgb="FFFFFFFF"/>
        <rFont val="Arial"/>
        <family val="2"/>
      </rPr>
      <t>Other Income</t>
    </r>
  </si>
  <si>
    <r>
      <rPr>
        <sz val="9"/>
        <color rgb="FF231F20"/>
        <rFont val="Arial"/>
        <family val="2"/>
      </rPr>
      <t xml:space="preserve">bama law differs from federal law in the treatment of
</t>
    </r>
    <r>
      <rPr>
        <sz val="9"/>
        <color rgb="FF231F20"/>
        <rFont val="Arial"/>
        <family val="2"/>
      </rPr>
      <t xml:space="preserve">some of the expenses shown on Federal Schedules C and F, and certain items may need adjusting for Ala- bama purposes. The expenses which may need adjust- ing are:
</t>
    </r>
    <r>
      <rPr>
        <sz val="9"/>
        <color rgb="FF231F20"/>
        <rFont val="Arial"/>
        <family val="2"/>
      </rPr>
      <t xml:space="preserve">■  </t>
    </r>
    <r>
      <rPr>
        <b/>
        <sz val="9"/>
        <color rgb="FF231F20"/>
        <rFont val="Arial"/>
        <family val="2"/>
      </rPr>
      <t xml:space="preserve">Percentage Depletion Gas and Oil. </t>
    </r>
    <r>
      <rPr>
        <sz val="9"/>
        <color rgb="FF231F20"/>
        <rFont val="Arial"/>
        <family val="2"/>
      </rPr>
      <t xml:space="preserve">In the case of oil and gas wells, the allowance for depletion shall be 12 percent of the gross income from the property during the taxable year, excluding from such gross income an amount equal to any rents or royalties paid or incurred by the taxpayer in respect to the property. Such amounts shall not exceed 50 percent of the net income of the tax- payer, computed without allowance for depletion, from the property, except that in no case shall the depletion al- lowance be less than the amount allowable under federal income tax law.
</t>
    </r>
    <r>
      <rPr>
        <sz val="9"/>
        <color rgb="FF231F20"/>
        <rFont val="Arial"/>
        <family val="2"/>
      </rPr>
      <t xml:space="preserve">■  </t>
    </r>
    <r>
      <rPr>
        <b/>
        <sz val="9"/>
        <color rgb="FF231F20"/>
        <rFont val="Arial"/>
        <family val="2"/>
      </rPr>
      <t xml:space="preserve">Cost Depletion Natural Resources Other than Gas and Oil. </t>
    </r>
    <r>
      <rPr>
        <sz val="9"/>
        <color rgb="FF231F20"/>
        <rFont val="Arial"/>
        <family val="2"/>
      </rPr>
      <t xml:space="preserve">Alabama law has no provision for per- centage depletion of natural resources other than gas and oil, as currently allowed under federal law. For Ala- bama purposes, the depletion allowance shall be com- puted using the cost depletion method.
</t>
    </r>
    <r>
      <rPr>
        <sz val="9"/>
        <color rgb="FF231F20"/>
        <rFont val="Arial"/>
        <family val="2"/>
      </rPr>
      <t xml:space="preserve">■  </t>
    </r>
    <r>
      <rPr>
        <b/>
        <sz val="9"/>
        <color rgb="FF231F20"/>
        <rFont val="Arial"/>
        <family val="2"/>
      </rPr>
      <t xml:space="preserve">Depreciation. </t>
    </r>
    <r>
      <rPr>
        <sz val="9"/>
        <color rgb="FF231F20"/>
        <rFont val="Arial"/>
        <family val="2"/>
      </rPr>
      <t xml:space="preserve">Alabama law allows IRC Section 179 Expense for all taxable years beginning after De- cember 31, 1989. Adjustments may be necessary if as- sets were acquired and placed in service prior to tax years beginning before January 1, 1990.
</t>
    </r>
    <r>
      <rPr>
        <sz val="9"/>
        <color rgb="FF231F20"/>
        <rFont val="Arial"/>
        <family val="2"/>
      </rPr>
      <t xml:space="preserve">■  </t>
    </r>
    <r>
      <rPr>
        <b/>
        <sz val="9"/>
        <color rgb="FF231F20"/>
        <rFont val="Arial"/>
        <family val="2"/>
      </rPr>
      <t xml:space="preserve">Targeted “Jobs Credit.” </t>
    </r>
    <r>
      <rPr>
        <sz val="9"/>
        <color rgb="FF231F20"/>
        <rFont val="Arial"/>
        <family val="2"/>
      </rPr>
      <t xml:space="preserve">You may have been al- lowed to take a portion of your payroll expense as a “Tar- geted Jobs Credit” on your federal return. This is an allowable expense for Alabama income tax purposes.
</t>
    </r>
    <r>
      <rPr>
        <sz val="9"/>
        <color rgb="FF231F20"/>
        <rFont val="Arial"/>
        <family val="2"/>
      </rPr>
      <t xml:space="preserve">■  </t>
    </r>
    <r>
      <rPr>
        <b/>
        <sz val="9"/>
        <color rgb="FF231F20"/>
        <rFont val="Arial"/>
        <family val="2"/>
      </rPr>
      <t xml:space="preserve">Passive Activity Losses. </t>
    </r>
    <r>
      <rPr>
        <sz val="9"/>
        <color rgb="FF231F20"/>
        <rFont val="Arial"/>
        <family val="2"/>
      </rPr>
      <t xml:space="preserve">Alabama law has no provision, similar to current federal law, which limits the deduction of passive trade or business activity losses.
</t>
    </r>
    <r>
      <rPr>
        <sz val="9"/>
        <color rgb="FF231F20"/>
        <rFont val="Arial"/>
        <family val="2"/>
      </rPr>
      <t xml:space="preserve">■  </t>
    </r>
    <r>
      <rPr>
        <b/>
        <sz val="9"/>
        <color rgb="FF231F20"/>
        <rFont val="Arial"/>
        <family val="2"/>
      </rPr>
      <t xml:space="preserve">Office and Home Expense. </t>
    </r>
    <r>
      <rPr>
        <sz val="9"/>
        <color rgb="FF231F20"/>
        <rFont val="Arial"/>
        <family val="2"/>
      </rPr>
      <t>Alabama Law has no provision similar to current Federal Law which limits the amount of otherwise deductible office and home</t>
    </r>
  </si>
  <si>
    <r>
      <rPr>
        <sz val="9"/>
        <color rgb="FF231F20"/>
        <rFont val="Arial"/>
        <family val="2"/>
      </rPr>
      <t xml:space="preserve">expense.
</t>
    </r>
    <r>
      <rPr>
        <sz val="9"/>
        <color rgb="FF231F20"/>
        <rFont val="Arial"/>
        <family val="2"/>
      </rPr>
      <t xml:space="preserve">If you have adjustments involving any of the previ- ously described expenses, attach an explanation and show the adjustment as “Other Expenses” on Federal Schedule C or F.
</t>
    </r>
    <r>
      <rPr>
        <sz val="9"/>
        <color rgb="FF231F20"/>
        <rFont val="Arial"/>
        <family val="2"/>
      </rPr>
      <t xml:space="preserve">The net profit or (loss) from business, as shown on Federal Schedule C-EZ or C after above adjustments (if applicable), should be entered on Part I, line 2.
</t>
    </r>
    <r>
      <rPr>
        <sz val="14"/>
        <color rgb="FF231F20"/>
        <rFont val="Arial"/>
        <family val="2"/>
      </rPr>
      <t xml:space="preserve">Line 3
</t>
    </r>
    <r>
      <rPr>
        <b/>
        <sz val="12"/>
        <color rgb="FF231F20"/>
        <rFont val="Arial"/>
        <family val="2"/>
      </rPr>
      <t xml:space="preserve">Gain or (Loss) from Sale of Real Estate, Stocks, Bonds, Etc.
</t>
    </r>
    <r>
      <rPr>
        <sz val="9"/>
        <color rgb="FF231F20"/>
        <rFont val="Arial"/>
        <family val="2"/>
      </rPr>
      <t xml:space="preserve">If you sold real estate, stocks, bonds or other capital assets, use Schedule D to report the net gain (or loss). Schedule D is also used to report the net gain (or loss) from involuntary conversion of capital assets that are NOT held in connection with a trade or business, or a transaction entered into for profit.
</t>
    </r>
    <r>
      <rPr>
        <sz val="9"/>
        <color rgb="FF231F20"/>
        <rFont val="Arial"/>
        <family val="2"/>
      </rPr>
      <t xml:space="preserve">If you sold your personal residence, any gain real- ized is taxable to the same extent as reported on your federal return. </t>
    </r>
    <r>
      <rPr>
        <i/>
        <u/>
        <sz val="9"/>
        <color rgb="FF231F20"/>
        <rFont val="Arial"/>
        <family val="2"/>
      </rPr>
      <t>NOTE:  A loss on the sale of a persona</t>
    </r>
    <r>
      <rPr>
        <i/>
        <sz val="9"/>
        <color rgb="FF231F20"/>
        <rFont val="Arial"/>
        <family val="2"/>
      </rPr>
      <t xml:space="preserve">l </t>
    </r>
    <r>
      <rPr>
        <i/>
        <u/>
        <sz val="9"/>
        <color rgb="FF231F20"/>
        <rFont val="Arial"/>
        <family val="2"/>
      </rPr>
      <t xml:space="preserve">residence is NOT deductible.
</t>
    </r>
    <r>
      <rPr>
        <sz val="9"/>
        <color rgb="FF231F20"/>
        <rFont val="Arial"/>
        <family val="2"/>
      </rPr>
      <t xml:space="preserve">For additional information, see the instructions for Schedule D on page 22.
</t>
    </r>
    <r>
      <rPr>
        <sz val="14"/>
        <color rgb="FF231F20"/>
        <rFont val="Arial"/>
        <family val="2"/>
      </rPr>
      <t xml:space="preserve">Lines 4a and 4b
</t>
    </r>
    <r>
      <rPr>
        <b/>
        <sz val="12"/>
        <color rgb="FF231F20"/>
        <rFont val="Arial"/>
        <family val="2"/>
      </rPr>
      <t xml:space="preserve">IRA Distributions
</t>
    </r>
    <r>
      <rPr>
        <b/>
        <sz val="12"/>
        <color rgb="FF231F20"/>
        <rFont val="Arial"/>
        <family val="2"/>
      </rPr>
      <t xml:space="preserve">ROTH and Educational IRAs
</t>
    </r>
    <r>
      <rPr>
        <sz val="9"/>
        <color rgb="FF231F20"/>
        <rFont val="Arial"/>
        <family val="2"/>
      </rPr>
      <t>Use lines 4a and 4b to report IRA distributions you received. This includes regular distributions, early distri- butions,  rollovers,  Roth  conversions,  and  any  other money or property you received from your IRA account or annuity. Generally, you will receive a Form 1099-R showing the “gross amount” and “taxable amount” of</t>
    </r>
  </si>
  <si>
    <r>
      <rPr>
        <sz val="9"/>
        <color rgb="FF231F20"/>
        <rFont val="Arial"/>
        <family val="2"/>
      </rPr>
      <t xml:space="preserve">your distribution.
</t>
    </r>
    <r>
      <rPr>
        <sz val="9"/>
        <color rgb="FF231F20"/>
        <rFont val="Arial"/>
        <family val="2"/>
      </rPr>
      <t xml:space="preserve">If your distribution is fully taxable, enter it on line 4b; no entry is required on line 4a. If only part of the distri- bution is taxable, enter the “taxable amount” on line 4b. You MAY need to complete the worksheet on page 13 to determine the amount taxable. If the “taxable amount” listed on your Form 1099-R is correct for Alabama pur- poses as for Federal purposes then you will NOT need to complete the worksheet. If the “taxable amount” listed on your Form 1099-R is NOT the same for Alabama pur- poses as for Federal purposes because you have a dif- ferent cost basis, then you will need to complete the worksheet on this page to calculate the amount taxable for Alabama purposes.
</t>
    </r>
    <r>
      <rPr>
        <b/>
        <sz val="9"/>
        <color rgb="FF231F20"/>
        <rFont val="Arial"/>
        <family val="2"/>
      </rPr>
      <t xml:space="preserve">IF THE IRA DISTRIBUTION IS ROLLED OVER,
</t>
    </r>
    <r>
      <rPr>
        <sz val="9"/>
        <color rgb="FF231F20"/>
        <rFont val="Arial"/>
        <family val="2"/>
      </rPr>
      <t xml:space="preserve">enter the total amount received on line 4a and the tax- able portion, if any, on line 4b. Attach a statement to your return with complete information about the IRA, your cost in the plan, and the type of retirement account in which the distributed funds were invested.
</t>
    </r>
    <r>
      <rPr>
        <b/>
        <sz val="9"/>
        <color rgb="FF231F20"/>
        <rFont val="Arial"/>
        <family val="2"/>
      </rPr>
      <t xml:space="preserve">Beginning in 1998, ROTH and EDUCATIONAL IRAs </t>
    </r>
    <r>
      <rPr>
        <sz val="9"/>
        <color rgb="FF231F20"/>
        <rFont val="Arial"/>
        <family val="2"/>
      </rPr>
      <t xml:space="preserve">were recognized by the Alabama Department of Revenue. The same restrictions and limitations provided by the IRS apply when completing your Alabama return. However, be sure to use Alabama Adjusted Gross In- come when computing your limitations.
</t>
    </r>
    <r>
      <rPr>
        <b/>
        <sz val="9"/>
        <color rgb="FF231F20"/>
        <rFont val="Arial"/>
        <family val="2"/>
      </rPr>
      <t xml:space="preserve">WHEN CONVERTING FROM A TRADITIONAL IRA
</t>
    </r>
    <r>
      <rPr>
        <b/>
        <sz val="9"/>
        <color rgb="FF231F20"/>
        <rFont val="Arial"/>
        <family val="2"/>
      </rPr>
      <t>TO A ROTH IRA</t>
    </r>
    <r>
      <rPr>
        <sz val="9"/>
        <color rgb="FF231F20"/>
        <rFont val="Arial"/>
        <family val="2"/>
      </rPr>
      <t>, the taxable portion of the distribution (to be reported on Line 4b) is the amount that you would have to include in income if you had taken a distribution and not converted or rolled over the traditional IRA into a Roth IRA. The taxable portion should not include any part of a withdrawal from a traditional IRA that is a return of your basis.</t>
    </r>
  </si>
  <si>
    <r>
      <rPr>
        <b/>
        <sz val="10"/>
        <color rgb="FFFFFFFF"/>
        <rFont val="Arial"/>
        <family val="2"/>
      </rPr>
      <t xml:space="preserve">   WORKSHEET – Partially Taxable Pensions, Annuities, and IRA Distributions.                                                                       </t>
    </r>
  </si>
  <si>
    <r>
      <rPr>
        <sz val="9"/>
        <color rgb="FF231F20"/>
        <rFont val="Arial"/>
        <family val="2"/>
      </rPr>
      <t>Use Worksheet to report IRA distributions, other distributions, and pension and annuity income which are not fully taxable. If a distribution is fully taxable, it is not necessary to complete this worksheet</t>
    </r>
  </si>
  <si>
    <r>
      <rPr>
        <b/>
        <sz val="8"/>
        <color rgb="FF231F20"/>
        <rFont val="Arial"/>
        <family val="2"/>
      </rPr>
      <t>Not Fully Taxable Pensions, Annuities, and IRA Distributions (Include SEP, Keogh, 401(k)(2), and 403(b) Distributions)</t>
    </r>
  </si>
  <si>
    <r>
      <rPr>
        <b/>
        <sz val="8"/>
        <color rgb="FF231F20"/>
        <rFont val="Arial"/>
        <family val="2"/>
      </rPr>
      <t xml:space="preserve">A – IRA, SEP, Keogh, 401(k)(2), or 403(b) Distributions you received in 2021 which included nondeductible contributions.
</t>
    </r>
    <r>
      <rPr>
        <b/>
        <sz val="8"/>
        <color rgb="FF231F20"/>
        <rFont val="Arial"/>
        <family val="2"/>
      </rPr>
      <t xml:space="preserve">1   </t>
    </r>
    <r>
      <rPr>
        <sz val="8"/>
        <color rgb="FF231F20"/>
        <rFont val="Arial"/>
        <family val="2"/>
      </rPr>
      <t xml:space="preserve">Enter the </t>
    </r>
    <r>
      <rPr>
        <b/>
        <sz val="8"/>
        <color rgb="FF231F20"/>
        <rFont val="Arial"/>
        <family val="2"/>
      </rPr>
      <t xml:space="preserve">Total Value (including withdrawals) </t>
    </r>
    <r>
      <rPr>
        <sz val="8"/>
        <color rgb="FF231F20"/>
        <rFont val="Arial"/>
        <family val="2"/>
      </rPr>
      <t xml:space="preserve">of your account at the end of the taxable year ...................................... </t>
    </r>
  </si>
  <si>
    <r>
      <rPr>
        <b/>
        <sz val="8"/>
        <color rgb="FF231F20"/>
        <rFont val="Arial"/>
        <family val="2"/>
      </rPr>
      <t xml:space="preserve">2   Nondeductible Contributions </t>
    </r>
    <r>
      <rPr>
        <i/>
        <sz val="8"/>
        <color rgb="FF231F20"/>
        <rFont val="Arial"/>
        <family val="2"/>
      </rPr>
      <t>(see instructions)</t>
    </r>
    <r>
      <rPr>
        <sz val="8"/>
        <color rgb="FF231F20"/>
        <rFont val="Arial"/>
        <family val="2"/>
      </rPr>
      <t xml:space="preserve">. Enter the total of all amounts you contributed that
</t>
    </r>
    <r>
      <rPr>
        <sz val="8"/>
        <color rgb="FF231F20"/>
        <rFont val="Arial"/>
        <family val="2"/>
      </rPr>
      <t xml:space="preserve">did not qualify as an adjustment to income  ............................................... 
</t>
    </r>
    <r>
      <rPr>
        <b/>
        <sz val="8"/>
        <color rgb="FF231F20"/>
        <rFont val="Arial"/>
        <family val="2"/>
      </rPr>
      <t xml:space="preserve">3   </t>
    </r>
    <r>
      <rPr>
        <sz val="8"/>
        <color rgb="FF231F20"/>
        <rFont val="Arial"/>
        <family val="2"/>
      </rPr>
      <t xml:space="preserve">Enter the total of all amounts you have withdrawn and excluded from income in a previous year’s  Alabama return.................................................................... </t>
    </r>
  </si>
  <si>
    <r>
      <rPr>
        <b/>
        <sz val="8"/>
        <color rgb="FF231F20"/>
        <rFont val="Arial"/>
        <family val="2"/>
      </rPr>
      <t xml:space="preserve">4   </t>
    </r>
    <r>
      <rPr>
        <sz val="8"/>
        <color rgb="FF231F20"/>
        <rFont val="Arial"/>
        <family val="2"/>
      </rPr>
      <t xml:space="preserve">Balance of </t>
    </r>
    <r>
      <rPr>
        <b/>
        <sz val="8"/>
        <color rgb="FF231F20"/>
        <rFont val="Arial"/>
        <family val="2"/>
      </rPr>
      <t xml:space="preserve">Nondeductible Contributions. </t>
    </r>
    <r>
      <rPr>
        <sz val="8"/>
        <color rgb="FF231F20"/>
        <rFont val="Arial"/>
        <family val="2"/>
      </rPr>
      <t xml:space="preserve">Subtract line 3 from line 2......................................................... 
</t>
    </r>
    <r>
      <rPr>
        <b/>
        <sz val="8"/>
        <color rgb="FF231F20"/>
        <rFont val="Arial"/>
        <family val="2"/>
      </rPr>
      <t xml:space="preserve">5   2021 Withdrawals. </t>
    </r>
    <r>
      <rPr>
        <sz val="8"/>
        <color rgb="FF231F20"/>
        <rFont val="Arial"/>
        <family val="2"/>
      </rPr>
      <t xml:space="preserve">Enter the amount you withdrew during the 2021 taxable year ................................................ 
</t>
    </r>
    <r>
      <rPr>
        <b/>
        <sz val="8"/>
        <color rgb="FF231F20"/>
        <rFont val="Arial"/>
        <family val="2"/>
      </rPr>
      <t xml:space="preserve">6   Exclusion Ratio. </t>
    </r>
    <r>
      <rPr>
        <sz val="8"/>
        <color rgb="FF231F20"/>
        <rFont val="Arial"/>
        <family val="2"/>
      </rPr>
      <t xml:space="preserve">Divide the amount on line 4 by the amount on line 1 . . . . . . . . . . . . . . . . . . . . . . . . . . . . . . . . . . . . . . . . . . . . . . . . . . . 
</t>
    </r>
    <r>
      <rPr>
        <b/>
        <sz val="8"/>
        <color rgb="FF231F20"/>
        <rFont val="Arial"/>
        <family val="2"/>
      </rPr>
      <t xml:space="preserve">7   Amount of Exclusion. </t>
    </r>
    <r>
      <rPr>
        <sz val="8"/>
        <color rgb="FF231F20"/>
        <rFont val="Arial"/>
        <family val="2"/>
      </rPr>
      <t xml:space="preserve">Multiply the amount on line 5 by the percentage on line 6. Enter the result here, but </t>
    </r>
    <r>
      <rPr>
        <b/>
        <sz val="8"/>
        <color rgb="FF231F20"/>
        <rFont val="Arial"/>
        <family val="2"/>
      </rPr>
      <t xml:space="preserve">DO NOT </t>
    </r>
    <r>
      <rPr>
        <sz val="8"/>
        <color rgb="FF231F20"/>
        <rFont val="Arial"/>
        <family val="2"/>
      </rPr>
      <t xml:space="preserve">enter more than
</t>
    </r>
    <r>
      <rPr>
        <sz val="8"/>
        <color rgb="FF231F20"/>
        <rFont val="Arial"/>
        <family val="2"/>
      </rPr>
      <t xml:space="preserve">the amount on line 4 .............................................................................................. 
</t>
    </r>
    <r>
      <rPr>
        <b/>
        <sz val="8"/>
        <color rgb="FF231F20"/>
        <rFont val="Arial"/>
        <family val="2"/>
      </rPr>
      <t xml:space="preserve">8   Amount Taxable. </t>
    </r>
    <r>
      <rPr>
        <sz val="8"/>
        <color rgb="FF231F20"/>
        <rFont val="Arial"/>
        <family val="2"/>
      </rPr>
      <t xml:space="preserve">Subtract the amount on line 7 from the amount on line 5. If an IRA Distribution, enter result here and on Form 40,
</t>
    </r>
    <r>
      <rPr>
        <sz val="8"/>
        <color rgb="FF231F20"/>
        <rFont val="Arial"/>
        <family val="2"/>
      </rPr>
      <t xml:space="preserve">page 2, Part I, line 4b. If other than an IRA Distribution, enter the result on line 5b                                                                               ►
</t>
    </r>
    <r>
      <rPr>
        <b/>
        <sz val="8"/>
        <color rgb="FF231F20"/>
        <rFont val="Arial"/>
        <family val="2"/>
      </rPr>
      <t>B – Pensions, annuities, etc., you first began receiving after December 31, 1986 in which you had a cost basis.</t>
    </r>
  </si>
  <si>
    <r>
      <rPr>
        <sz val="10"/>
        <color rgb="FF231F20"/>
        <rFont val="Arial"/>
        <family val="2"/>
      </rPr>
      <t>%</t>
    </r>
  </si>
  <si>
    <r>
      <rPr>
        <b/>
        <sz val="8"/>
        <color rgb="FF231F20"/>
        <rFont val="Arial"/>
        <family val="2"/>
      </rPr>
      <t xml:space="preserve">9   </t>
    </r>
    <r>
      <rPr>
        <sz val="8"/>
        <color rgb="FF231F20"/>
        <rFont val="Arial"/>
        <family val="2"/>
      </rPr>
      <t xml:space="preserve">Enter the total amount received this year................................................. </t>
    </r>
  </si>
  <si>
    <r>
      <rPr>
        <b/>
        <sz val="8"/>
        <color rgb="FF231F20"/>
        <rFont val="Arial"/>
        <family val="2"/>
      </rPr>
      <t xml:space="preserve">10    Amount Taxable. </t>
    </r>
    <r>
      <rPr>
        <sz val="8"/>
        <color rgb="FF231F20"/>
        <rFont val="Arial"/>
        <family val="2"/>
      </rPr>
      <t xml:space="preserve">Use </t>
    </r>
    <r>
      <rPr>
        <b/>
        <sz val="8"/>
        <color rgb="FF231F20"/>
        <rFont val="Arial"/>
        <family val="2"/>
      </rPr>
      <t xml:space="preserve">Federal Simplified General Rule </t>
    </r>
    <r>
      <rPr>
        <sz val="8"/>
        <color rgb="FF231F20"/>
        <rFont val="Arial"/>
        <family val="2"/>
      </rPr>
      <t xml:space="preserve">or </t>
    </r>
    <r>
      <rPr>
        <b/>
        <sz val="8"/>
        <color rgb="FF231F20"/>
        <rFont val="Arial"/>
        <family val="2"/>
      </rPr>
      <t xml:space="preserve">Federal General Rule </t>
    </r>
    <r>
      <rPr>
        <i/>
        <sz val="8"/>
        <color rgb="FF231F20"/>
        <rFont val="Arial"/>
        <family val="2"/>
      </rPr>
      <t xml:space="preserve">(see page 15 of instructions)                                      </t>
    </r>
    <r>
      <rPr>
        <sz val="8"/>
        <color rgb="FF231F20"/>
        <rFont val="Arial"/>
        <family val="2"/>
      </rPr>
      <t xml:space="preserve">►
</t>
    </r>
    <r>
      <rPr>
        <b/>
        <sz val="8"/>
        <color rgb="FF231F20"/>
        <rFont val="Arial"/>
        <family val="2"/>
      </rPr>
      <t>C – Pensions, annuities, etc., you first began receiving prior to January 1, 1987 in which you have not recovered your cost.</t>
    </r>
  </si>
  <si>
    <r>
      <rPr>
        <b/>
        <sz val="8"/>
        <color rgb="FF231F20"/>
        <rFont val="Arial"/>
        <family val="2"/>
      </rPr>
      <t xml:space="preserve">11    </t>
    </r>
    <r>
      <rPr>
        <sz val="8"/>
        <color rgb="FF231F20"/>
        <rFont val="Arial"/>
        <family val="2"/>
      </rPr>
      <t xml:space="preserve">Enter amount received this year ....................................................... 
</t>
    </r>
    <r>
      <rPr>
        <b/>
        <sz val="8"/>
        <color rgb="FF231F20"/>
        <rFont val="Arial"/>
        <family val="2"/>
      </rPr>
      <t xml:space="preserve">12    </t>
    </r>
    <r>
      <rPr>
        <sz val="8"/>
        <color rgb="FF231F20"/>
        <rFont val="Arial"/>
        <family val="2"/>
      </rPr>
      <t xml:space="preserve">Enter the amount of your unrecovered cost ............................................... </t>
    </r>
  </si>
  <si>
    <r>
      <rPr>
        <b/>
        <sz val="8"/>
        <color rgb="FF231F20"/>
        <rFont val="Arial"/>
        <family val="2"/>
      </rPr>
      <t xml:space="preserve">13    Amount Taxable. </t>
    </r>
    <r>
      <rPr>
        <sz val="8"/>
        <color rgb="FF231F20"/>
        <rFont val="Arial"/>
        <family val="2"/>
      </rPr>
      <t xml:space="preserve">Subtract line 12 from line 11                                                                                                                            ►
</t>
    </r>
    <r>
      <rPr>
        <b/>
        <sz val="8"/>
        <color rgb="FF231F20"/>
        <rFont val="Arial"/>
        <family val="2"/>
      </rPr>
      <t xml:space="preserve">14    TOTAL AMOUNT TAXABLE. </t>
    </r>
    <r>
      <rPr>
        <sz val="8"/>
        <color rgb="FF231F20"/>
        <rFont val="Arial"/>
        <family val="2"/>
      </rPr>
      <t xml:space="preserve">Add the amounts on lines 10 and 13. If an IRA Distribution, enter the total here and on Form 40, page 2,
</t>
    </r>
    <r>
      <rPr>
        <sz val="8"/>
        <color rgb="FF231F20"/>
        <rFont val="Arial"/>
        <family val="2"/>
      </rPr>
      <t>Part I, line 4b. If other than an IRA distribution, enter on line 5b                                                                                                       ►</t>
    </r>
  </si>
  <si>
    <r>
      <rPr>
        <i/>
        <sz val="9"/>
        <color rgb="FF231F20"/>
        <rFont val="Arial"/>
        <family val="2"/>
      </rPr>
      <t xml:space="preserve">CAUTION:  If you have to complete the worksheet on page 13 to calculate partially taxable distributions from IRA withdrawals any “taxable amount” from the work- sheet must be added to the taxable amount from any Roth conversion, or the taxable amount of any other IRA rollovers or distributions. The “grand total” of all taxable amounts from IRA distributions, rollovers, conversions, etc. should be included on Form 40, Page 2, Part I, Line 4b.
</t>
    </r>
    <r>
      <rPr>
        <b/>
        <sz val="12"/>
        <color rgb="FF231F20"/>
        <rFont val="Arial"/>
        <family val="2"/>
      </rPr>
      <t xml:space="preserve">Rollover Distributions
</t>
    </r>
    <r>
      <rPr>
        <sz val="9"/>
        <color rgb="FF231F20"/>
        <rFont val="Arial"/>
        <family val="2"/>
      </rPr>
      <t xml:space="preserve">A “rollover” is a tax-free transfer of cash or other as- sets from one retirement program to another. There are two kinds of rollovers to an individual retirement arrange- ment (IRA): (1) a rollover from one IRA to another, and
</t>
    </r>
    <r>
      <rPr>
        <sz val="9"/>
        <color rgb="FF231F20"/>
        <rFont val="Arial"/>
        <family val="2"/>
      </rPr>
      <t xml:space="preserve">(2) a rollover from a qualified employer’s plan to an IRA. If you received a lump sum distribution from an Em- ployee Benefit Plan, it should be included in gross in- come in the year received. There is no provision in Alabama law for forward averaging of such distributions. If the lump sum distribution qualifies for the rollover provision of the Internal Revenue Code, it may also qual- ify for the rollover provision of the Alabama Income Tax Code as provided in Alabama Income Tax Regulation
</t>
    </r>
    <r>
      <rPr>
        <sz val="9"/>
        <color rgb="FF231F20"/>
        <rFont val="Arial"/>
        <family val="2"/>
      </rPr>
      <t xml:space="preserve">810-3-25-.05(5) reprinted below:
</t>
    </r>
    <r>
      <rPr>
        <b/>
        <sz val="9"/>
        <color rgb="FF231F20"/>
        <rFont val="Arial"/>
        <family val="2"/>
      </rPr>
      <t xml:space="preserve">Regulation 810-3-25-.05(5) </t>
    </r>
    <r>
      <rPr>
        <sz val="9"/>
        <color rgb="FF231F20"/>
        <rFont val="Arial"/>
        <family val="2"/>
      </rPr>
      <t xml:space="preserve">— [Distributions from a trust that are not included in gross income of the indi- vidual for federal purposes due to the “rollover provi- sions” of Internal Revenue Code Sections 402, 403, 408, and 409 are excluded from Alabama gross income of the individual. These are:
</t>
    </r>
    <r>
      <rPr>
        <sz val="9"/>
        <color rgb="FF231F20"/>
        <rFont val="Arial"/>
        <family val="2"/>
      </rPr>
      <t xml:space="preserve">(a) qualified stock bonus, pensions, or profit sharing plans as described in Internal Revenue Code Section 401(a), and which are exempt under Internal Revenue Code Section 501(a), and meet the rollover requirements of Internal Revenue Code Section 402,
</t>
    </r>
    <r>
      <rPr>
        <sz val="9"/>
        <color rgb="FF231F20"/>
        <rFont val="Arial"/>
        <family val="2"/>
      </rPr>
      <t xml:space="preserve">(b) employee’s annuities which meet the require- ments of Internal Revenue Code Section 404(a)(2), and the rollover requirements of Internal Revenue Code Sec- tion 403,
</t>
    </r>
    <r>
      <rPr>
        <sz val="9"/>
        <color rgb="FF231F20"/>
        <rFont val="Arial"/>
        <family val="2"/>
      </rPr>
      <t xml:space="preserve">(c) individual retirement accounts that qualify under and meet the rollover provisions of Internal Revenue Code Section 408, and
</t>
    </r>
    <r>
      <rPr>
        <sz val="9"/>
        <color rgb="FF231F20"/>
        <rFont val="Arial"/>
        <family val="2"/>
      </rPr>
      <t xml:space="preserve">(d) retirement bonds that qualify under Internal Rev- enue Code Section 409 or Internal Revenue Code Sec- tion 219 and meet the “rollover provisions” of Internal Revenue Code Section 409.]
</t>
    </r>
    <r>
      <rPr>
        <sz val="9"/>
        <color rgb="FF231F20"/>
        <rFont val="Arial"/>
        <family val="2"/>
      </rPr>
      <t xml:space="preserve">If the lump sum distribution qualifies and is rolled over, enter the total amount received and the taxable portion, if any, in the spaces provided on Form 40, Part I, lines 4a and 4b. A statement should also be attached to your return giving complete information about the re- tirement fund rolled over, your cost in the plan, and the type of retirement account in which the distributed funds were reinvested.
</t>
    </r>
    <r>
      <rPr>
        <sz val="14"/>
        <color rgb="FF231F20"/>
        <rFont val="Arial"/>
        <family val="2"/>
      </rPr>
      <t xml:space="preserve">Lines 5a and 5b
</t>
    </r>
    <r>
      <rPr>
        <b/>
        <sz val="12"/>
        <color rgb="FF231F20"/>
        <rFont val="Arial"/>
        <family val="2"/>
      </rPr>
      <t xml:space="preserve">Pensions and Annuities
</t>
    </r>
    <r>
      <rPr>
        <sz val="9"/>
        <color rgb="FF231F20"/>
        <rFont val="Arial"/>
        <family val="2"/>
      </rPr>
      <t xml:space="preserve">Use lines 5a and 5b to report pension and annuity in- come you received. Also, use these lines to report distri- butions from SEP, Keogh, 401(k)(2), 403(b), and profit sharing plans. Generally, you will receive a Form 1099-R or a Form W-2P showing the amount of your distribution. Generally, unless specifically excluded by law, your pension payments are fully taxable if you did not con- tribute to the cost of your pension annuity or you have re- covered your cost in the plan on prior Alabama income
</t>
    </r>
    <r>
      <rPr>
        <sz val="9"/>
        <color rgb="FF231F20"/>
        <rFont val="Arial"/>
        <family val="2"/>
      </rPr>
      <t xml:space="preserve">tax returns.
</t>
    </r>
    <r>
      <rPr>
        <sz val="9"/>
        <color rgb="FF231F20"/>
        <rFont val="Arial"/>
        <family val="2"/>
      </rPr>
      <t>If your pension or annuity is fully taxable, enter it on</t>
    </r>
  </si>
  <si>
    <r>
      <rPr>
        <sz val="9"/>
        <color rgb="FF231F20"/>
        <rFont val="Arial"/>
        <family val="2"/>
      </rPr>
      <t xml:space="preserve">line 5b; no entry is required on line 5a. If only part is tax-
</t>
    </r>
    <r>
      <rPr>
        <sz val="9"/>
        <color rgb="FF231F20"/>
        <rFont val="Arial"/>
        <family val="2"/>
      </rPr>
      <t xml:space="preserve">able, see the worksheet on page 13 to determine the amount taxable. Enter the taxable amount of your pen- sion or annuity on line 5b.
</t>
    </r>
    <r>
      <rPr>
        <b/>
        <sz val="9"/>
        <color rgb="FF231F20"/>
        <rFont val="Arial"/>
        <family val="2"/>
      </rPr>
      <t xml:space="preserve">Worksheet for Partially Taxable Pensions, Annu- ities, and IRA Distributions
</t>
    </r>
    <r>
      <rPr>
        <sz val="9"/>
        <color rgb="FF231F20"/>
        <rFont val="Arial"/>
        <family val="2"/>
      </rPr>
      <t xml:space="preserve">Use the worksheet on the previous page to report distributions from profit-sharing plans, retirement plans, employee  savings  plans,  and  individual  retirement arrangements not fully taxable. Also, use this worksheet to report pension and annuity income not fully taxable. If the income or distribution is fully taxable you do NOT need to complete this worksheet. In general, you should receive a 1099-R showing the amount of your retirement plan distribution or income. If the taxable portion shown on your 1099-R is the same for Alabama purposes as for Federal purposes you do NOT need to complete this worksheet.  Instead  report  the  total  and  the  taxable amount on Form 40, page 2, Part I, lines 4 or 5.
</t>
    </r>
    <r>
      <rPr>
        <sz val="9"/>
        <color rgb="FF231F20"/>
        <rFont val="Arial"/>
        <family val="2"/>
      </rPr>
      <t xml:space="preserve">The taxable portion may </t>
    </r>
    <r>
      <rPr>
        <b/>
        <sz val="9"/>
        <color rgb="FF231F20"/>
        <rFont val="Arial"/>
        <family val="2"/>
      </rPr>
      <t xml:space="preserve">NOT </t>
    </r>
    <r>
      <rPr>
        <sz val="9"/>
        <color rgb="FF231F20"/>
        <rFont val="Arial"/>
        <family val="2"/>
      </rPr>
      <t xml:space="preserve">be the same for Ala- bama purposes as for Federal purposes because you may have a different cost basis. In this case, you must complete this worksheet to calculate the amount taxable for Alabama purposes.
</t>
    </r>
    <r>
      <rPr>
        <sz val="9"/>
        <color rgb="FF231F20"/>
        <rFont val="Arial"/>
        <family val="2"/>
      </rPr>
      <t xml:space="preserve">Amounts you received from the following retirement systems are not taxable and should not be reported.
</t>
    </r>
    <r>
      <rPr>
        <sz val="9"/>
        <color rgb="FF231F20"/>
        <rFont val="Arial"/>
        <family val="2"/>
      </rPr>
      <t xml:space="preserve">■  Alabama Teacher’s Retirement System.
</t>
    </r>
    <r>
      <rPr>
        <sz val="9"/>
        <color rgb="FF231F20"/>
        <rFont val="Arial"/>
        <family val="2"/>
      </rPr>
      <t xml:space="preserve">■  Alabama Employee’s Retirement System.
</t>
    </r>
    <r>
      <rPr>
        <sz val="9"/>
        <color rgb="FF231F20"/>
        <rFont val="Arial"/>
        <family val="2"/>
      </rPr>
      <t xml:space="preserve">■  Alabama Judicial Retirement System.
</t>
    </r>
    <r>
      <rPr>
        <sz val="9"/>
        <color rgb="FF231F20"/>
        <rFont val="Arial"/>
        <family val="2"/>
      </rPr>
      <t xml:space="preserve">■  Civil Service Retirement System.
</t>
    </r>
    <r>
      <rPr>
        <sz val="9"/>
        <color rgb="FF231F20"/>
        <rFont val="Arial"/>
        <family val="2"/>
      </rPr>
      <t xml:space="preserve">■  Retirement Systems created by the Federal So- cial Security Acts.
</t>
    </r>
    <r>
      <rPr>
        <sz val="9"/>
        <color rgb="FF231F20"/>
        <rFont val="Arial"/>
        <family val="2"/>
      </rPr>
      <t xml:space="preserve">■  Railroad retirement benefits received under the Federal Railroad Retirement Acts of 1935 and 1937.
</t>
    </r>
    <r>
      <rPr>
        <sz val="9"/>
        <color rgb="FF231F20"/>
        <rFont val="Arial"/>
        <family val="2"/>
      </rPr>
      <t xml:space="preserve">■  Military Retirement Pay.
</t>
    </r>
    <r>
      <rPr>
        <sz val="9"/>
        <color rgb="FF231F20"/>
        <rFont val="Arial"/>
        <family val="2"/>
      </rPr>
      <t xml:space="preserve">■  TVA Pension System Benefits.
</t>
    </r>
    <r>
      <rPr>
        <sz val="9"/>
        <color rgb="FF231F20"/>
        <rFont val="Arial"/>
        <family val="2"/>
      </rPr>
      <t xml:space="preserve">■  U.S. Foreign Service Retirement and Disability Fund Annuities.
</t>
    </r>
    <r>
      <rPr>
        <sz val="9"/>
        <color rgb="FF231F20"/>
        <rFont val="Arial"/>
        <family val="2"/>
      </rPr>
      <t xml:space="preserve">■  U.S. Government Retirement Fund Benefits.
</t>
    </r>
    <r>
      <rPr>
        <sz val="9"/>
        <color rgb="FF231F20"/>
        <rFont val="Arial"/>
        <family val="2"/>
      </rPr>
      <t xml:space="preserve">■  Retirement benefits received from any Alabama firefighting agency by any eligible firefighter or desig- nated beneficiary.
</t>
    </r>
    <r>
      <rPr>
        <sz val="9"/>
        <color rgb="FF231F20"/>
        <rFont val="Arial"/>
        <family val="2"/>
      </rPr>
      <t xml:space="preserve">■  Retirement benefits received from any Alabama police system by any eligible peace officer or designated beneficiary.
</t>
    </r>
    <r>
      <rPr>
        <sz val="9"/>
        <color rgb="FF231F20"/>
        <rFont val="Arial"/>
        <family val="2"/>
      </rPr>
      <t xml:space="preserve">■  Any “defined benefit” retirement plan in accor- dance with IRC 414(j). Contact your retirement plan ad- ministrator to determine if your plan qualifies.
</t>
    </r>
    <r>
      <rPr>
        <sz val="9"/>
        <color rgb="FF231F20"/>
        <rFont val="Arial"/>
        <family val="2"/>
      </rPr>
      <t xml:space="preserve">Use lines 1 through 8 to report amounts you with- drew from your IRA, SEP, Keogh, 401(k)(2), or 403(b) account which are not fully taxable and for which you have not recovered any of your cost basis before Janu- ary 1, 1987. If you began recovering your cost before January 1, 1987, you should report these distributions on lines 11, 12, and 13.
</t>
    </r>
    <r>
      <rPr>
        <b/>
        <sz val="12"/>
        <color rgb="FF231F20"/>
        <rFont val="Arial"/>
        <family val="2"/>
      </rPr>
      <t xml:space="preserve">A – IRA, SEP, Keogh, 401(k)(2) or
</t>
    </r>
    <r>
      <rPr>
        <b/>
        <sz val="12"/>
        <color rgb="FF231F20"/>
        <rFont val="Arial"/>
        <family val="2"/>
      </rPr>
      <t xml:space="preserve">403(b) Distributions you received in 2021 which included nondeductible contributions.
</t>
    </r>
    <r>
      <rPr>
        <b/>
        <sz val="9"/>
        <color rgb="FF231F20"/>
        <rFont val="Arial"/>
        <family val="2"/>
      </rPr>
      <t xml:space="preserve">Line 1. </t>
    </r>
    <r>
      <rPr>
        <sz val="9"/>
        <color rgb="FF231F20"/>
        <rFont val="Arial"/>
        <family val="2"/>
      </rPr>
      <t>Enter the total value of your IRA, SEP, Keogh, 401(k)(2) or 403(b) account at the end of the tax- able year. The amount entered on this line should in- clude any withdrawals you made from the account during 2021. If you have more than one IRA (or other type ac- count) you must enter the total value of all such accounts even though you made withdrawals in 2021 from only one or more of these accounts.</t>
    </r>
  </si>
  <si>
    <r>
      <rPr>
        <i/>
        <sz val="9"/>
        <color rgb="FF231F20"/>
        <rFont val="Arial"/>
        <family val="2"/>
      </rPr>
      <t xml:space="preserve">Caution: If you have more than one type of account
</t>
    </r>
    <r>
      <rPr>
        <i/>
        <sz val="9"/>
        <color rgb="FF231F20"/>
        <rFont val="Arial"/>
        <family val="2"/>
      </rPr>
      <t xml:space="preserve">(IRA, SEP, etc.) which includes contributions from which you received nondeductible distributions in 2021, you must make a separate computation for each type of account.
</t>
    </r>
    <r>
      <rPr>
        <b/>
        <sz val="9"/>
        <color rgb="FF231F20"/>
        <rFont val="Arial"/>
        <family val="2"/>
      </rPr>
      <t xml:space="preserve">Line  2.  Nondeductible  Contributions.  </t>
    </r>
    <r>
      <rPr>
        <sz val="9"/>
        <color rgb="FF231F20"/>
        <rFont val="Arial"/>
        <family val="2"/>
      </rPr>
      <t xml:space="preserve">Nonde- ductible contributions are those contributions to an IRA (or other type account) for which you have not claimed an adjustment to income on a previous year’s return.
</t>
    </r>
    <r>
      <rPr>
        <sz val="9"/>
        <color rgb="FF231F20"/>
        <rFont val="Arial"/>
        <family val="2"/>
      </rPr>
      <t xml:space="preserve">If a distribution is made from an IRA you contributed to prior to your residency in Alabama, your basis in that IRA for Alabama purposes will be the same as your basis for federal purposes.
</t>
    </r>
    <r>
      <rPr>
        <b/>
        <sz val="9"/>
        <color rgb="FF231F20"/>
        <rFont val="Arial"/>
        <family val="2"/>
      </rPr>
      <t xml:space="preserve">Amounts may be considered nondeductible con- tributions for the following reasons:
</t>
    </r>
    <r>
      <rPr>
        <sz val="9"/>
        <color rgb="FF231F20"/>
        <rFont val="Arial"/>
        <family val="2"/>
      </rPr>
      <t xml:space="preserve">■  The Federal Tax Reform Act of 1986 allowed you to make nondeductible contributions to your IRA even if you were unable to deduct all, part, or none of the con- tributions. Your nondeductible contribution is the differ- ence between your total allowable IRA contributions (up to the maximum amount) and the amount you deducted on your Alabama return that year.
</t>
    </r>
    <r>
      <rPr>
        <sz val="9"/>
        <color rgb="FF231F20"/>
        <rFont val="Arial"/>
        <family val="2"/>
      </rPr>
      <t xml:space="preserve">■  Qualified contributions made by you to an indi- vidual  retirement  arrangement  (IRA),  simplified  em- ployee pension (SEP), or Keogh plan </t>
    </r>
    <r>
      <rPr>
        <b/>
        <sz val="9"/>
        <color rgb="FF231F20"/>
        <rFont val="Arial"/>
        <family val="2"/>
      </rPr>
      <t>before January 1, 1982</t>
    </r>
    <r>
      <rPr>
        <sz val="9"/>
        <color rgb="FF231F20"/>
        <rFont val="Arial"/>
        <family val="2"/>
      </rPr>
      <t xml:space="preserve">, are considered part of your nondeductible contri- butions since Alabama did not allow you to defer tax on these contributions.
</t>
    </r>
    <r>
      <rPr>
        <sz val="9"/>
        <color rgb="FF231F20"/>
        <rFont val="Arial"/>
        <family val="2"/>
      </rPr>
      <t xml:space="preserve">■  Qualified contributions you made to a Federal 401(k)(2) plan or 403(b) plan </t>
    </r>
    <r>
      <rPr>
        <b/>
        <sz val="9"/>
        <color rgb="FF231F20"/>
        <rFont val="Arial"/>
        <family val="2"/>
      </rPr>
      <t xml:space="preserve">before January 1, 1985 </t>
    </r>
    <r>
      <rPr>
        <sz val="9"/>
        <color rgb="FF231F20"/>
        <rFont val="Arial"/>
        <family val="2"/>
      </rPr>
      <t xml:space="preserve">are considered part of your cost since Alabama did not allow you to defer tax on these contributions.
</t>
    </r>
    <r>
      <rPr>
        <b/>
        <sz val="9"/>
        <color rgb="FF231F20"/>
        <rFont val="Arial"/>
        <family val="2"/>
      </rPr>
      <t xml:space="preserve">Line 3. </t>
    </r>
    <r>
      <rPr>
        <sz val="9"/>
        <color rgb="FF231F20"/>
        <rFont val="Arial"/>
        <family val="2"/>
      </rPr>
      <t xml:space="preserve">Enter the total of all amounts you have with- drawn from these accounts and excluded from income on a previous year’s Alabama return.
</t>
    </r>
    <r>
      <rPr>
        <b/>
        <sz val="9"/>
        <color rgb="FF231F20"/>
        <rFont val="Arial"/>
        <family val="2"/>
      </rPr>
      <t xml:space="preserve">Line 4. </t>
    </r>
    <r>
      <rPr>
        <sz val="9"/>
        <color rgb="FF231F20"/>
        <rFont val="Arial"/>
        <family val="2"/>
      </rPr>
      <t xml:space="preserve">Subtract line 3 from line 2 and enter the re- sult on line 4. The difference in these amounts repre- sents the balance of your nondeductible contributions.
</t>
    </r>
    <r>
      <rPr>
        <b/>
        <sz val="9"/>
        <color rgb="FF231F20"/>
        <rFont val="Arial"/>
        <family val="2"/>
      </rPr>
      <t xml:space="preserve">Line 5. 2021 Withdrawals. </t>
    </r>
    <r>
      <rPr>
        <sz val="9"/>
        <color rgb="FF231F20"/>
        <rFont val="Arial"/>
        <family val="2"/>
      </rPr>
      <t xml:space="preserve">Enter the total of all amounts you withdrew from your IRA or other deferred compensation accounts during the taxable year.
</t>
    </r>
    <r>
      <rPr>
        <b/>
        <sz val="9"/>
        <color rgb="FF231F20"/>
        <rFont val="Arial"/>
        <family val="2"/>
      </rPr>
      <t xml:space="preserve">Line 6. Exclusion Ratio. </t>
    </r>
    <r>
      <rPr>
        <sz val="9"/>
        <color rgb="FF231F20"/>
        <rFont val="Arial"/>
        <family val="2"/>
      </rPr>
      <t xml:space="preserve">Divide the amount on line 4 by the amount on line 1. This ratio will be used to fig- ure the amount of nondeductible contributions that may be excluded this year.
</t>
    </r>
    <r>
      <rPr>
        <b/>
        <sz val="9"/>
        <color rgb="FF231F20"/>
        <rFont val="Arial"/>
        <family val="2"/>
      </rPr>
      <t xml:space="preserve">Line 7. Amount of Exclusion. </t>
    </r>
    <r>
      <rPr>
        <sz val="9"/>
        <color rgb="FF231F20"/>
        <rFont val="Arial"/>
        <family val="2"/>
      </rPr>
      <t xml:space="preserve">Multiply the amount on line 5 by the percentage on line 6. Enter the result here, but do not enter more than the amount on line 4.
</t>
    </r>
    <r>
      <rPr>
        <b/>
        <sz val="9"/>
        <color rgb="FF231F20"/>
        <rFont val="Arial"/>
        <family val="2"/>
      </rPr>
      <t xml:space="preserve">Line 8. </t>
    </r>
    <r>
      <rPr>
        <sz val="9"/>
        <color rgb="FF231F20"/>
        <rFont val="Arial"/>
        <family val="2"/>
      </rPr>
      <t xml:space="preserve">Subtract the amount on line 7 from the amount on line 5.
</t>
    </r>
    <r>
      <rPr>
        <sz val="9"/>
        <color rgb="FF231F20"/>
        <rFont val="Arial"/>
        <family val="2"/>
      </rPr>
      <t xml:space="preserve">If the amount on line 8 is received from an IRA ac- count, enter it on Form 40, Part I, line 4b. If from some other type account, it should be entered on line 5b. If you received distributions from two or more different types of accounts (IRA, SEP, Keogh, etc.), you should com- plete a worksheet for each type of account.
</t>
    </r>
    <r>
      <rPr>
        <b/>
        <sz val="12"/>
        <color rgb="FF231F20"/>
        <rFont val="Arial"/>
        <family val="2"/>
      </rPr>
      <t xml:space="preserve">B – Pensions, annuities, etc., you began receiving after December 31, 1986 in which you had a cost basis.
</t>
    </r>
    <r>
      <rPr>
        <b/>
        <sz val="9"/>
        <color rgb="FF231F20"/>
        <rFont val="Arial"/>
        <family val="2"/>
      </rPr>
      <t xml:space="preserve">Lines 9 and 10. </t>
    </r>
    <r>
      <rPr>
        <sz val="9"/>
        <color rgb="FF231F20"/>
        <rFont val="Arial"/>
        <family val="2"/>
      </rPr>
      <t xml:space="preserve">Use these lines to report </t>
    </r>
    <r>
      <rPr>
        <b/>
        <sz val="9"/>
        <color rgb="FF231F20"/>
        <rFont val="Arial"/>
        <family val="2"/>
      </rPr>
      <t xml:space="preserve">only </t>
    </r>
    <r>
      <rPr>
        <sz val="9"/>
        <color rgb="FF231F20"/>
        <rFont val="Arial"/>
        <family val="2"/>
      </rPr>
      <t xml:space="preserve">the pensions and annuities you first began receiving in 1987 which </t>
    </r>
    <r>
      <rPr>
        <b/>
        <sz val="9"/>
        <color rgb="FF231F20"/>
        <rFont val="Arial"/>
        <family val="2"/>
      </rPr>
      <t xml:space="preserve">are not fully taxable </t>
    </r>
    <r>
      <rPr>
        <sz val="9"/>
        <color rgb="FF231F20"/>
        <rFont val="Arial"/>
        <family val="2"/>
      </rPr>
      <t xml:space="preserve">and for which you used the federal annuity tables to compute the taxable portion on your federal return.
</t>
    </r>
    <r>
      <rPr>
        <sz val="9"/>
        <color rgb="FF231F20"/>
        <rFont val="Arial"/>
        <family val="2"/>
      </rPr>
      <t>The taxable part of these pensions and annuities is computed in the same manner as figured for federal pur- poses. If the cost basis for Alabama purposes and Fed-</t>
    </r>
  </si>
  <si>
    <r>
      <rPr>
        <sz val="9"/>
        <color rgb="FF231F20"/>
        <rFont val="Arial"/>
        <family val="2"/>
      </rPr>
      <t xml:space="preserve">eral purposes is the same, the taxable part will be the
</t>
    </r>
    <r>
      <rPr>
        <sz val="9"/>
        <color rgb="FF231F20"/>
        <rFont val="Arial"/>
        <family val="2"/>
      </rPr>
      <t xml:space="preserve">same. If the cost basis is different for Alabama, the tax- able part will be different. For details, refer to Federal in- structions and </t>
    </r>
    <r>
      <rPr>
        <b/>
        <sz val="9"/>
        <color rgb="FF231F20"/>
        <rFont val="Arial"/>
        <family val="2"/>
      </rPr>
      <t>Federal Publication 575</t>
    </r>
    <r>
      <rPr>
        <sz val="9"/>
        <color rgb="FF231F20"/>
        <rFont val="Arial"/>
        <family val="2"/>
      </rPr>
      <t xml:space="preserve">, Pension and Annuity Income. Enter the full amount you received on line 9 and the taxable portion on line 10.
</t>
    </r>
    <r>
      <rPr>
        <sz val="9"/>
        <color rgb="FF231F20"/>
        <rFont val="Arial"/>
        <family val="2"/>
      </rPr>
      <t xml:space="preserve">If you qualify to use the </t>
    </r>
    <r>
      <rPr>
        <b/>
        <sz val="9"/>
        <color rgb="FF231F20"/>
        <rFont val="Arial"/>
        <family val="2"/>
      </rPr>
      <t>Federal Simplified General Rule</t>
    </r>
    <r>
      <rPr>
        <sz val="9"/>
        <color rgb="FF231F20"/>
        <rFont val="Arial"/>
        <family val="2"/>
      </rPr>
      <t xml:space="preserve">, you will probably find it both simpler and more ben- eficial than the Federal General Rule in figuring the tax- able and nontaxable parts of your annuity.
</t>
    </r>
    <r>
      <rPr>
        <sz val="9"/>
        <color rgb="FF231F20"/>
        <rFont val="Arial"/>
        <family val="2"/>
      </rPr>
      <t xml:space="preserve">If you meet the conditions to choose the Federal Simplified General Rule, use the worksheet on this page to figure your taxable pension for 2021. In completing this worksheet, use your age at the birthday preceding your annuity starting date. Be sure to keep a copy of the completed worksheet because it will help you figure your 2021 taxable pension.
</t>
    </r>
    <r>
      <rPr>
        <b/>
        <sz val="12"/>
        <color rgb="FF231F20"/>
        <rFont val="Arial"/>
        <family val="2"/>
      </rPr>
      <t xml:space="preserve">C – Pensions, annuities, etc., you began receiving prior to January 1, 1987 in which you have not recovered your cost.
</t>
    </r>
    <r>
      <rPr>
        <b/>
        <sz val="9"/>
        <color rgb="FF231F20"/>
        <rFont val="Arial"/>
        <family val="2"/>
      </rPr>
      <t xml:space="preserve">Lines 11 and 12. </t>
    </r>
    <r>
      <rPr>
        <sz val="9"/>
        <color rgb="FF231F20"/>
        <rFont val="Arial"/>
        <family val="2"/>
      </rPr>
      <t xml:space="preserve">Use these lines to report pensions and annuities, which are not fully taxable, that you first began receiving prior to 1987. Enter on line 11 the full amount of these pensions that you received in 2021 and your unrecovered cost on line 12.
</t>
    </r>
    <r>
      <rPr>
        <sz val="9"/>
        <color rgb="FF231F20"/>
        <rFont val="Arial"/>
        <family val="2"/>
      </rPr>
      <t xml:space="preserve">For amounts you began receiving </t>
    </r>
    <r>
      <rPr>
        <b/>
        <sz val="9"/>
        <color rgb="FF231F20"/>
        <rFont val="Arial"/>
        <family val="2"/>
      </rPr>
      <t>prior to 1987</t>
    </r>
    <r>
      <rPr>
        <sz val="9"/>
        <color rgb="FF231F20"/>
        <rFont val="Arial"/>
        <family val="2"/>
      </rPr>
      <t xml:space="preserve">, you can exclude from the taxable amount your unrecovered cost to the plan. Your cost is the amount you contributed plus the contributions your employer made on which you have already paid tax. After you recover your costs, all amounts you receive are fully taxable. Refer to the in- structions for line 2 for information concerning amounts that are considered part of your cost basis of an IRA, SEP, Keogh, 401(k)(2), or 403(b) account.
</t>
    </r>
    <r>
      <rPr>
        <b/>
        <sz val="9"/>
        <color rgb="FF231F20"/>
        <rFont val="Arial"/>
        <family val="2"/>
      </rPr>
      <t xml:space="preserve">Beneficiaries. </t>
    </r>
    <r>
      <rPr>
        <sz val="9"/>
        <color rgb="FF231F20"/>
        <rFont val="Arial"/>
        <family val="2"/>
      </rPr>
      <t xml:space="preserve">If a former employee is receiving a
</t>
    </r>
    <r>
      <rPr>
        <sz val="9"/>
        <color rgb="FF231F20"/>
        <rFont val="Arial"/>
        <family val="2"/>
      </rPr>
      <t xml:space="preserve">1.  Total pension received this year. Also enter this amount on Form 40,
</t>
    </r>
    <r>
      <rPr>
        <sz val="9"/>
        <color rgb="FF231F20"/>
        <rFont val="Arial"/>
        <family val="2"/>
      </rPr>
      <t xml:space="preserve">Page 2, Part I, line 5a ............  </t>
    </r>
    <r>
      <rPr>
        <u/>
        <sz val="9"/>
        <color rgb="FF231F20"/>
        <rFont val="Arial"/>
        <family val="2"/>
      </rPr>
      <t xml:space="preserve">                 
</t>
    </r>
    <r>
      <rPr>
        <sz val="9"/>
        <color rgb="FF231F20"/>
        <rFont val="Arial"/>
        <family val="2"/>
      </rPr>
      <t xml:space="preserve">2.  Your cost in the plan (contract), including any death benefit
</t>
    </r>
    <r>
      <rPr>
        <sz val="9"/>
        <color rgb="FF231F20"/>
        <rFont val="Arial"/>
        <family val="2"/>
      </rPr>
      <t xml:space="preserve">exclusion ......................  </t>
    </r>
    <r>
      <rPr>
        <u/>
        <sz val="9"/>
        <color rgb="FF231F20"/>
        <rFont val="Arial"/>
        <family val="2"/>
      </rPr>
      <t xml:space="preserve">                 
</t>
    </r>
    <r>
      <rPr>
        <sz val="9"/>
        <color rgb="FF231F20"/>
        <rFont val="Arial"/>
        <family val="2"/>
      </rPr>
      <t xml:space="preserve">3.  Age at annuity starting date:
</t>
    </r>
    <r>
      <rPr>
        <sz val="9"/>
        <color rgb="FF231F20"/>
        <rFont val="Arial"/>
        <family val="2"/>
      </rPr>
      <t xml:space="preserve">Enter: 55 and under ................ 300
</t>
    </r>
    <r>
      <rPr>
        <sz val="9"/>
        <color rgb="FF231F20"/>
        <rFont val="Arial"/>
        <family val="2"/>
      </rPr>
      <t xml:space="preserve">56-60 ...................... 260
</t>
    </r>
    <r>
      <rPr>
        <sz val="9"/>
        <color rgb="FF231F20"/>
        <rFont val="Arial"/>
        <family val="2"/>
      </rPr>
      <t xml:space="preserve">61-65 ...................... 240
</t>
    </r>
    <r>
      <rPr>
        <sz val="9"/>
        <color rgb="FF231F20"/>
        <rFont val="Arial"/>
        <family val="2"/>
      </rPr>
      <t xml:space="preserve">66-70 ...................... 170
</t>
    </r>
    <r>
      <rPr>
        <sz val="9"/>
        <color rgb="FF231F20"/>
        <rFont val="Arial"/>
        <family val="2"/>
      </rPr>
      <t xml:space="preserve">71 and older................. 120  </t>
    </r>
    <r>
      <rPr>
        <u/>
        <sz val="9"/>
        <color rgb="FF231F20"/>
        <rFont val="Arial"/>
        <family val="2"/>
      </rPr>
      <t xml:space="preserve">                 
</t>
    </r>
    <r>
      <rPr>
        <sz val="9"/>
        <color rgb="FF231F20"/>
        <rFont val="Arial"/>
        <family val="2"/>
      </rPr>
      <t xml:space="preserve">4.  Divide amount on line 2 by the number on line 3, and round to two
</t>
    </r>
    <r>
      <rPr>
        <sz val="9"/>
        <color rgb="FF231F20"/>
        <rFont val="Arial"/>
        <family val="2"/>
      </rPr>
      <t xml:space="preserve">decimal places..................  </t>
    </r>
    <r>
      <rPr>
        <u/>
        <sz val="9"/>
        <color rgb="FF231F20"/>
        <rFont val="Arial"/>
        <family val="2"/>
      </rPr>
      <t xml:space="preserve">                 
</t>
    </r>
    <r>
      <rPr>
        <sz val="9"/>
        <color rgb="FF231F20"/>
        <rFont val="Arial"/>
        <family val="2"/>
      </rPr>
      <t xml:space="preserve">5.  Multiply line 4 by the number of months for which this year’s
</t>
    </r>
    <r>
      <rPr>
        <sz val="9"/>
        <color rgb="FF231F20"/>
        <rFont val="Arial"/>
        <family val="2"/>
      </rPr>
      <t xml:space="preserve">payments were made ............  </t>
    </r>
    <r>
      <rPr>
        <u/>
        <sz val="9"/>
        <color rgb="FF231F20"/>
        <rFont val="Arial"/>
        <family val="2"/>
      </rPr>
      <t xml:space="preserve">                 
</t>
    </r>
    <r>
      <rPr>
        <sz val="9"/>
        <color rgb="FF231F20"/>
        <rFont val="Arial"/>
        <family val="2"/>
      </rPr>
      <t xml:space="preserve">6.  Taxable pension for year. Subtract line 5 from line 1 (do not enter less than zero). Also, enter this amount on Form 40, Page 2, Part I, line 5b. If your Form 1099R shows a larger taxable amount, use the amount on this line instead of the amount from
</t>
    </r>
    <r>
      <rPr>
        <sz val="9"/>
        <color rgb="FF231F20"/>
        <rFont val="Arial"/>
        <family val="2"/>
      </rPr>
      <t xml:space="preserve">the Form 1099R ................  </t>
    </r>
    <r>
      <rPr>
        <u/>
        <sz val="9"/>
        <color rgb="FF231F20"/>
        <rFont val="Arial"/>
        <family val="2"/>
      </rPr>
      <t>                 </t>
    </r>
  </si>
  <si>
    <r>
      <rPr>
        <sz val="9"/>
        <color rgb="FF231F20"/>
        <rFont val="Arial"/>
        <family val="2"/>
      </rPr>
      <t xml:space="preserve">pension or annuity and dies after recovering all of his or
</t>
    </r>
    <r>
      <rPr>
        <sz val="9"/>
        <color rgb="FF231F20"/>
        <rFont val="Arial"/>
        <family val="2"/>
      </rPr>
      <t xml:space="preserve">her cost, the entire amount the beneficiary receives is taxable for Alabama purposes. However, if the pension or annuity was exempt under Alabama law to the former employee, it is also exempt to the beneficiary.
</t>
    </r>
    <r>
      <rPr>
        <sz val="9"/>
        <color rgb="FF231F20"/>
        <rFont val="Arial"/>
        <family val="2"/>
      </rPr>
      <t xml:space="preserve">If a former employee dies before recovering the en- tire cost, the beneficiary should continue to report the amounts received in the same manner as reported by the former employee. If the former employee began re- ceiving payments </t>
    </r>
    <r>
      <rPr>
        <b/>
        <sz val="9"/>
        <color rgb="FF231F20"/>
        <rFont val="Arial"/>
        <family val="2"/>
      </rPr>
      <t>after December 31, 1986</t>
    </r>
    <r>
      <rPr>
        <sz val="9"/>
        <color rgb="FF231F20"/>
        <rFont val="Arial"/>
        <family val="2"/>
      </rPr>
      <t xml:space="preserve">, the bene- ficiary must continue to use the federal annuity tables based on the beneficiary’s life expectancy in determining the taxable part. If the deceased former employee began receiving payments before January 1, 1987, and has not recovered the cost, the beneficiary will continue to re- cover the cost before any amounts become taxable.
</t>
    </r>
    <r>
      <rPr>
        <b/>
        <sz val="9"/>
        <color rgb="FF231F20"/>
        <rFont val="Arial"/>
        <family val="2"/>
      </rPr>
      <t xml:space="preserve">Line 14. </t>
    </r>
    <r>
      <rPr>
        <sz val="9"/>
        <color rgb="FF231F20"/>
        <rFont val="Arial"/>
        <family val="2"/>
      </rPr>
      <t xml:space="preserve">Add the amounts on lines 10 and 13.
</t>
    </r>
    <r>
      <rPr>
        <sz val="9"/>
        <color rgb="FF231F20"/>
        <rFont val="Arial"/>
        <family val="2"/>
      </rPr>
      <t xml:space="preserve">If the amount on line 14 is received from an IRA ac- count, enter it on Form 40, Part I, line 4b. If from some other type account, the amount on line 14 should be en- tered on Form 40, Part I, line 5b. If you received distri- butions from two or more different types of accounts, you should report the total of all accounts on either Form 40, Part I, line 4b or 5b depending on the type of distribution received.
</t>
    </r>
    <r>
      <rPr>
        <sz val="14"/>
        <color rgb="FF231F20"/>
        <rFont val="Arial"/>
        <family val="2"/>
      </rPr>
      <t xml:space="preserve">Line 6
</t>
    </r>
    <r>
      <rPr>
        <b/>
        <sz val="12"/>
        <color rgb="FF231F20"/>
        <rFont val="Arial"/>
        <family val="2"/>
      </rPr>
      <t xml:space="preserve">Rents, Royalties, Partnerships, Estates, Trusts, Etc.
</t>
    </r>
    <r>
      <rPr>
        <sz val="9"/>
        <color rgb="FF231F20"/>
        <rFont val="Arial"/>
        <family val="2"/>
      </rPr>
      <t xml:space="preserve">Use line 6 to report income from rents, royalties, part- nerships, S corporations, trusts, and estates.
</t>
    </r>
    <r>
      <rPr>
        <sz val="9"/>
        <color rgb="FF231F20"/>
        <rFont val="Arial"/>
        <family val="2"/>
      </rPr>
      <t xml:space="preserve">For more information, see the instructions for </t>
    </r>
    <r>
      <rPr>
        <b/>
        <sz val="9"/>
        <color rgb="FF231F20"/>
        <rFont val="Arial"/>
        <family val="2"/>
      </rPr>
      <t>Sched- ule E</t>
    </r>
    <r>
      <rPr>
        <sz val="9"/>
        <color rgb="FF231F20"/>
        <rFont val="Arial"/>
        <family val="2"/>
      </rPr>
      <t xml:space="preserve">. Schedule E should be completed and attached to Form 40.
</t>
    </r>
    <r>
      <rPr>
        <sz val="14"/>
        <color rgb="FF231F20"/>
        <rFont val="Arial"/>
        <family val="2"/>
      </rPr>
      <t xml:space="preserve">Line 7
</t>
    </r>
    <r>
      <rPr>
        <b/>
        <sz val="12"/>
        <color rgb="FF231F20"/>
        <rFont val="Arial"/>
        <family val="2"/>
      </rPr>
      <t xml:space="preserve">Farm Income or (Loss)
</t>
    </r>
    <r>
      <rPr>
        <sz val="9"/>
        <color rgb="FF231F20"/>
        <rFont val="Arial"/>
        <family val="2"/>
      </rPr>
      <t xml:space="preserve">If you operated a farm during the year, you must at- tach </t>
    </r>
    <r>
      <rPr>
        <b/>
        <sz val="9"/>
        <color rgb="FF231F20"/>
        <rFont val="Arial"/>
        <family val="2"/>
      </rPr>
      <t xml:space="preserve">Federal Schedule F </t>
    </r>
    <r>
      <rPr>
        <sz val="9"/>
        <color rgb="FF231F20"/>
        <rFont val="Arial"/>
        <family val="2"/>
      </rPr>
      <t xml:space="preserve">to your return.
</t>
    </r>
    <r>
      <rPr>
        <sz val="9"/>
        <color rgb="FF231F20"/>
        <rFont val="Arial"/>
        <family val="2"/>
      </rPr>
      <t xml:space="preserve">Alabama law differs from federal law in the treatment of certain items. See the instructions for line 2, Part I, for a description of the items that may need adjusting. If you have adjustments to any of these items, attach an ex- planation, and show the adjustment as “Other Expenses” on Federal Schedule F.
</t>
    </r>
    <r>
      <rPr>
        <sz val="9"/>
        <color rgb="FF231F20"/>
        <rFont val="Arial"/>
        <family val="2"/>
      </rPr>
      <t xml:space="preserve">The net profit or (loss) from farming as shown on Federal Schedule F, after making the necessary adjust- ments, should be entered on line 7, Part I.
</t>
    </r>
    <r>
      <rPr>
        <sz val="14"/>
        <color rgb="FF231F20"/>
        <rFont val="Arial"/>
        <family val="2"/>
      </rPr>
      <t xml:space="preserve">Line 8
</t>
    </r>
    <r>
      <rPr>
        <b/>
        <sz val="12"/>
        <color rgb="FF231F20"/>
        <rFont val="Arial"/>
        <family val="2"/>
      </rPr>
      <t xml:space="preserve">Other Income
</t>
    </r>
    <r>
      <rPr>
        <sz val="9"/>
        <color rgb="FF231F20"/>
        <rFont val="Arial"/>
        <family val="2"/>
      </rPr>
      <t xml:space="preserve">Enter on line 8 any income you cannot find a place for on your return or other schedules. State the nature and source in the spaces provided, or attach a separate explanation. See below for items that should be reported under Other Income.
</t>
    </r>
    <r>
      <rPr>
        <b/>
        <sz val="9"/>
        <color rgb="FF231F20"/>
        <rFont val="Arial"/>
        <family val="2"/>
      </rPr>
      <t xml:space="preserve">Foreign Income Exclusion. </t>
    </r>
    <r>
      <rPr>
        <sz val="9"/>
        <color rgb="FF231F20"/>
        <rFont val="Arial"/>
        <family val="2"/>
      </rPr>
      <t xml:space="preserve">If you are entitled to a foreign income exclusion, please attach a copy of your Federal Form 2555 to your return and report the amount of your exclusion as a credit in parenthesis (Example: (30,000)) on line 8 Other Income on page 2 of your re- turn. All foreign income must be reported on your return in order to receive any foreign income exclusion.
</t>
    </r>
    <r>
      <rPr>
        <b/>
        <sz val="9"/>
        <color rgb="FF231F20"/>
        <rFont val="Arial"/>
        <family val="2"/>
      </rPr>
      <t xml:space="preserve">Nonqualified Distribution from Alabama 529 Sav- ings Plan. </t>
    </r>
    <r>
      <rPr>
        <sz val="9"/>
        <color rgb="FF231F20"/>
        <rFont val="Arial"/>
        <family val="2"/>
      </rPr>
      <t>If you receive a distribution from your Ala- bama 529 Savings plan and do not use the distribution</t>
    </r>
  </si>
  <si>
    <r>
      <rPr>
        <sz val="9"/>
        <color rgb="FF231F20"/>
        <rFont val="Arial"/>
        <family val="2"/>
      </rPr>
      <t xml:space="preserve">ifying expenses is taxable. Enter the amount of the non-
</t>
    </r>
    <r>
      <rPr>
        <sz val="9"/>
        <color rgb="FF231F20"/>
        <rFont val="Arial"/>
        <family val="2"/>
      </rPr>
      <t xml:space="preserve">qualified distribution plus 10% of the distribution and de- scription on Line 8, Other Income.
</t>
    </r>
    <r>
      <rPr>
        <b/>
        <sz val="9"/>
        <color rgb="FF231F20"/>
        <rFont val="Arial"/>
        <family val="2"/>
      </rPr>
      <t>Nonqualified Withdrawal from First-time Second Chance Home Buyer Savings Account Penalty.</t>
    </r>
    <r>
      <rPr>
        <sz val="9"/>
        <color rgb="FF231F20"/>
        <rFont val="Arial"/>
        <family val="2"/>
      </rPr>
      <t xml:space="preserve">Tax- payers must include the full amount of fund including in- terest in income for any nonqualified withdrawal from a First-time Second Chance Home Buyer Savings Ac- count. Enter amount from Schedule HBC, Part III, line 4 and description on Line 8, Other Income.
</t>
    </r>
    <r>
      <rPr>
        <b/>
        <sz val="9"/>
        <color rgb="FF231F20"/>
        <rFont val="Arial"/>
        <family val="2"/>
      </rPr>
      <t xml:space="preserve">Nonqualified Withdrawal from Catastrophe Sav- ings Plan. </t>
    </r>
    <r>
      <rPr>
        <sz val="9"/>
        <color rgb="FF231F20"/>
        <rFont val="Arial"/>
        <family val="2"/>
      </rPr>
      <t xml:space="preserve">Withdrawals that exceed the qualified catas- trophe expenses during the taxable year, the amount must be included in income. Enter the amount and de- scription on line 8, Other Income.
</t>
    </r>
    <r>
      <rPr>
        <b/>
        <sz val="9"/>
        <color rgb="FF231F20"/>
        <rFont val="Arial"/>
        <family val="2"/>
      </rPr>
      <t xml:space="preserve">Nonqualified Withdrawal from ABLE Savings Ac- count. </t>
    </r>
    <r>
      <rPr>
        <sz val="9"/>
        <color rgb="FF231F20"/>
        <rFont val="Arial"/>
        <family val="2"/>
      </rPr>
      <t xml:space="preserve">If you make a nonqualified withdrawal as defined by Internal Revenue Code (26 U.S.C 529A), the amount of the nonqualified withdrawal, plus 10 percent of the amount withdrawn, shall be taxable as income in the year of the nonqualified withdrawal.
</t>
    </r>
    <r>
      <rPr>
        <sz val="14"/>
        <color rgb="FF231F20"/>
        <rFont val="Arial"/>
        <family val="2"/>
      </rPr>
      <t xml:space="preserve">Lines 1a and 1b
</t>
    </r>
    <r>
      <rPr>
        <b/>
        <sz val="12"/>
        <color rgb="FF231F20"/>
        <rFont val="Arial"/>
        <family val="2"/>
      </rPr>
      <t xml:space="preserve">Individual Retirement Arrangement (IRA) Deduction
</t>
    </r>
    <r>
      <rPr>
        <sz val="9"/>
        <color rgb="FF231F20"/>
        <rFont val="Arial"/>
        <family val="2"/>
      </rPr>
      <t xml:space="preserve">Contributions to an Individual Retirement Arrange- ment (IRA) may be taken as an adjustment to income. These contributions represent a deferral of tax on a por- tion of your income. At the time funds are distributed from these accounts, the amount on which tax has been deferred cannot be claimed as a cost basis in the fund. Since the Alabama Income Tax Law prior to 1982  did not allow these contributions to be deducted from gross income, you may have a cost basis in the fund for amounts contributed prior to 1982. Accurate records should be kept of the amounts contributed in order for you to be able to determine your cost basis when the
</t>
    </r>
    <r>
      <rPr>
        <sz val="9"/>
        <color rgb="FF231F20"/>
        <rFont val="Arial"/>
        <family val="2"/>
      </rPr>
      <t xml:space="preserve">funds are withdrawn.
</t>
    </r>
    <r>
      <rPr>
        <sz val="9"/>
        <color rgb="FF231F20"/>
        <rFont val="Arial"/>
        <family val="2"/>
      </rPr>
      <t xml:space="preserve">Use the worksheet in your Federal Form 1040 line- by-line instructions to calculate the amount allowable. The amount deductible on your Alabama return is sub- ject to the same limitations as allowable on your 2021 Federal return. However, when figuring the limitation on the amount deductible use the adjusted gross income shown on line 10 of your Alabama return without bene- fit of the IRA deduction.
</t>
    </r>
    <r>
      <rPr>
        <sz val="14"/>
        <color rgb="FF231F20"/>
        <rFont val="Arial"/>
        <family val="2"/>
      </rPr>
      <t xml:space="preserve">Line 2
</t>
    </r>
    <r>
      <rPr>
        <b/>
        <sz val="12"/>
        <color rgb="FF231F20"/>
        <rFont val="Arial"/>
        <family val="2"/>
      </rPr>
      <t xml:space="preserve">Keogh Retirement Plan and SEP Deduction
</t>
    </r>
    <r>
      <rPr>
        <sz val="9"/>
        <color rgb="FF231F20"/>
        <rFont val="Arial"/>
        <family val="2"/>
      </rPr>
      <t xml:space="preserve">Self-employed individuals may deduct contributions to a Keogh plan from gross income. These contributions represent a deferral of tax on a portion of income. The al- lowable contributions also include those qualified contri- butions made under a Simplified Employee Pension (SEP) Plan. At the time funds are distributed from these accounts, the amount on which tax has been deferred cannot be claimed as a cost basis in the fund.
</t>
    </r>
    <r>
      <rPr>
        <sz val="9"/>
        <color rgb="FF231F20"/>
        <rFont val="Arial"/>
        <family val="2"/>
      </rPr>
      <t>Since the Alabama Income Tax Law prior to 1982 did not allow these contributions to be deducted from gross income, you may have a cost basis in the fund for amounts contributed prior to 1982. Accurate records should be kept of the amounts contributed in order to de-</t>
    </r>
  </si>
  <si>
    <r>
      <rPr>
        <sz val="14"/>
        <color rgb="FFFFFFFF"/>
        <rFont val="Arial"/>
        <family val="2"/>
      </rPr>
      <t xml:space="preserve">Page 2, Part II
</t>
    </r>
    <r>
      <rPr>
        <b/>
        <sz val="12"/>
        <color rgb="FFFFFFFF"/>
        <rFont val="Arial"/>
        <family val="2"/>
      </rPr>
      <t>Adjustments To Income</t>
    </r>
  </si>
  <si>
    <r>
      <rPr>
        <b/>
        <sz val="9"/>
        <color rgb="FFFFFFFF"/>
        <rFont val="Arial"/>
        <family val="2"/>
      </rPr>
      <t>Worksheet for Federal Simplified General Rule</t>
    </r>
  </si>
  <si>
    <r>
      <rPr>
        <u/>
        <sz val="9"/>
        <color rgb="FF231F20"/>
        <rFont val="Arial"/>
        <family val="2"/>
      </rPr>
      <t>                                                                       </t>
    </r>
    <r>
      <rPr>
        <sz val="9"/>
        <color rgb="FF231F20"/>
        <rFont val="Arial"/>
        <family val="2"/>
      </rPr>
      <t xml:space="preserve">     to pay qualified expenses, the amount not used for qual-     termine your cost basis when the funds are withdrawn.</t>
    </r>
  </si>
  <si>
    <r>
      <rPr>
        <sz val="14"/>
        <color rgb="FF231F20"/>
        <rFont val="Arial"/>
        <family val="2"/>
      </rPr>
      <t xml:space="preserve">Line 3
</t>
    </r>
    <r>
      <rPr>
        <b/>
        <sz val="12"/>
        <color rgb="FF231F20"/>
        <rFont val="Arial"/>
        <family val="2"/>
      </rPr>
      <t xml:space="preserve">Penalty on Early Withdrawal of Savings
</t>
    </r>
    <r>
      <rPr>
        <sz val="9"/>
        <color rgb="FF231F20"/>
        <rFont val="Arial"/>
        <family val="2"/>
      </rPr>
      <t xml:space="preserve">The </t>
    </r>
    <r>
      <rPr>
        <b/>
        <sz val="9"/>
        <color rgb="FF231F20"/>
        <rFont val="Arial"/>
        <family val="2"/>
      </rPr>
      <t xml:space="preserve">Form 1099-INT </t>
    </r>
    <r>
      <rPr>
        <sz val="9"/>
        <color rgb="FF231F20"/>
        <rFont val="Arial"/>
        <family val="2"/>
      </rPr>
      <t xml:space="preserve">given to you by your bank or savings and loan association will show the amount of any penalty charged because you withdrew funds from a time savings deposit before its maturity. Enter this amount on line 3. (Be sure to include the interest income on Form 40, page 1, line 6.) Penalties on early with- drawal from retirement plans are not deductible.
</t>
    </r>
    <r>
      <rPr>
        <sz val="14"/>
        <color rgb="FF231F20"/>
        <rFont val="Arial"/>
        <family val="2"/>
      </rPr>
      <t xml:space="preserve">Line 4
</t>
    </r>
    <r>
      <rPr>
        <b/>
        <sz val="12"/>
        <color rgb="FF231F20"/>
        <rFont val="Arial"/>
        <family val="2"/>
      </rPr>
      <t xml:space="preserve">Alimony Paid
</t>
    </r>
    <r>
      <rPr>
        <sz val="9"/>
        <color rgb="FF231F20"/>
        <rFont val="Arial"/>
        <family val="2"/>
      </rPr>
      <t xml:space="preserve">You can deduct payments of alimony or separate maintenance made under a court decree to the same extent allowed for federal income tax purposes. Do not deduct lump-sum cash or property settlements, volun- tary payments not made under a court order or a written separation agreement, or amounts specified as child support. The name, social security number, and address of the person receiving the payments should be shown in the space provided.
</t>
    </r>
    <r>
      <rPr>
        <sz val="14"/>
        <color rgb="FF231F20"/>
        <rFont val="Arial"/>
        <family val="2"/>
      </rPr>
      <t xml:space="preserve">Line 5
</t>
    </r>
    <r>
      <rPr>
        <b/>
        <sz val="12"/>
        <color rgb="FF231F20"/>
        <rFont val="Arial"/>
        <family val="2"/>
      </rPr>
      <t xml:space="preserve">Adoption Expenses
</t>
    </r>
    <r>
      <rPr>
        <sz val="9"/>
        <color rgb="FF231F20"/>
        <rFont val="Arial"/>
        <family val="2"/>
      </rPr>
      <t xml:space="preserve">Beginning January 1, 1991, the reasonable medical and legal expenses paid or incurred by the taxpayer in connection with the adoption of a minor may be de- ducted as an adjustment to income. The term “medical expenses” include any medical and hospital expenses of the adoptee and the adoptee’s biological mother which are incident to the adoptee’s birth, and subsequent medical care and which, in the case of the adoptee, are paid or incurred before the petition is granted. Adoption agency fees are not deductible.
</t>
    </r>
    <r>
      <rPr>
        <sz val="9"/>
        <color rgb="FF231F20"/>
        <rFont val="Arial"/>
        <family val="2"/>
      </rPr>
      <t xml:space="preserve">The expenses allowed on your 2021 return are lim- ited to those expenses paid or incurred on or after Jan- uary 1, 2021, even though adoption proceedings may have begun before this date. A resident of Alabama for only a part of 2021 may deduct only those expenses paid or  incurred  while  a  resident  of  Alabama.  Accurate records of all expenses claimed as an adjustment to in- come must be maintained by the taxpayer and be avail- able  to  the  Alabama  Department  of  Revenue  upon request.
</t>
    </r>
    <r>
      <rPr>
        <sz val="14"/>
        <color rgb="FF231F20"/>
        <rFont val="Arial"/>
        <family val="2"/>
      </rPr>
      <t xml:space="preserve">Line 6
</t>
    </r>
    <r>
      <rPr>
        <b/>
        <sz val="12"/>
        <color rgb="FF231F20"/>
        <rFont val="Arial"/>
        <family val="2"/>
      </rPr>
      <t xml:space="preserve">Moving Expenses
</t>
    </r>
    <r>
      <rPr>
        <sz val="9"/>
        <color rgb="FF231F20"/>
        <rFont val="Arial"/>
        <family val="2"/>
      </rPr>
      <t xml:space="preserve">Certain active duty Armed Forces members may deduct certain moving expenses as an adjustment to gross income to the same extent and subject to the same limitations as currently allowed under federal rules with the following exception:
</t>
    </r>
    <r>
      <rPr>
        <sz val="9"/>
        <color rgb="FF231F20"/>
        <rFont val="Arial"/>
        <family val="2"/>
      </rPr>
      <t xml:space="preserve">The new job location must be within the State of Alabama.
</t>
    </r>
    <r>
      <rPr>
        <sz val="9"/>
        <color rgb="FF231F20"/>
        <rFont val="Arial"/>
        <family val="2"/>
      </rPr>
      <t xml:space="preserve">If you meet the requirements complete and attach </t>
    </r>
    <r>
      <rPr>
        <b/>
        <sz val="9"/>
        <color rgb="FF231F20"/>
        <rFont val="Arial"/>
        <family val="2"/>
      </rPr>
      <t xml:space="preserve">Federal Form 3903 </t>
    </r>
    <r>
      <rPr>
        <sz val="9"/>
        <color rgb="FF231F20"/>
        <rFont val="Arial"/>
        <family val="2"/>
      </rPr>
      <t xml:space="preserve">to figure the amount of moving ex- penses. Enter the total and the new job location as indi- cated on line 6.
</t>
    </r>
    <r>
      <rPr>
        <sz val="14"/>
        <color rgb="FF231F20"/>
        <rFont val="Arial"/>
        <family val="2"/>
      </rPr>
      <t xml:space="preserve">Line 7
</t>
    </r>
    <r>
      <rPr>
        <b/>
        <sz val="12"/>
        <color rgb="FF231F20"/>
        <rFont val="Arial"/>
        <family val="2"/>
      </rPr>
      <t xml:space="preserve">Self-employed
</t>
    </r>
    <r>
      <rPr>
        <b/>
        <sz val="12"/>
        <color rgb="FF231F20"/>
        <rFont val="Arial"/>
        <family val="2"/>
      </rPr>
      <t xml:space="preserve">Health Insurance Deduction
</t>
    </r>
    <r>
      <rPr>
        <sz val="9"/>
        <color rgb="FF231F20"/>
        <rFont val="Arial"/>
        <family val="2"/>
      </rPr>
      <t>You can deduct self-employed health insurance pre- miums  to  the  same  extent  as  allowed  for  federal purposes.</t>
    </r>
  </si>
  <si>
    <r>
      <rPr>
        <sz val="14"/>
        <color rgb="FF231F20"/>
        <rFont val="Arial"/>
        <family val="2"/>
      </rPr>
      <t xml:space="preserve">Line 8
</t>
    </r>
    <r>
      <rPr>
        <b/>
        <sz val="12"/>
        <color rgb="FF231F20"/>
        <rFont val="Arial"/>
        <family val="2"/>
      </rPr>
      <t xml:space="preserve">Alabama College Counts 529 Fund or Alabama Prepaid Affordable College Tuition Program (PACT) Deduction
</t>
    </r>
    <r>
      <rPr>
        <sz val="9"/>
        <color rgb="FF231F20"/>
        <rFont val="Arial"/>
        <family val="2"/>
      </rPr>
      <t xml:space="preserve">You can deduct up to $5,000 or $10,000 if married fil- ing joint, per year for contributions to the Alabama Col- lege Counts 529 Fund or to the Prepaid Affordable College Tuition Program (PACT).
</t>
    </r>
    <r>
      <rPr>
        <sz val="14"/>
        <color rgb="FF231F20"/>
        <rFont val="Arial"/>
        <family val="2"/>
      </rPr>
      <t xml:space="preserve">Line 9
</t>
    </r>
    <r>
      <rPr>
        <b/>
        <sz val="12"/>
        <color rgb="FF231F20"/>
        <rFont val="Arial"/>
        <family val="2"/>
      </rPr>
      <t xml:space="preserve">Health Insurance Premium Deduction
</t>
    </r>
    <r>
      <rPr>
        <sz val="9"/>
        <color rgb="FF231F20"/>
        <rFont val="Arial"/>
        <family val="2"/>
      </rPr>
      <t xml:space="preserve">Alabama resident taxpayers may deduct from Ala- bama gross income 100 percent of the amounts that they pay as health insurance premiums as part of an em- ployer provided health insurance plan who are employed by an employer that has less than 25 employees and earns no more than $50,000 of wages and reports no more than $75,000 of adjusted gross income on their Alabama individual income tax return or $150,000 if mar- ried filing joint.
</t>
    </r>
    <r>
      <rPr>
        <sz val="14"/>
        <color rgb="FF231F20"/>
        <rFont val="Arial"/>
        <family val="2"/>
      </rPr>
      <t xml:space="preserve">Line 10
</t>
    </r>
    <r>
      <rPr>
        <b/>
        <sz val="12"/>
        <color rgb="FF231F20"/>
        <rFont val="Arial"/>
        <family val="2"/>
      </rPr>
      <t xml:space="preserve">Expenses to Retrofit/Upgrade Home to Resist Wind or Flood Damage
</t>
    </r>
    <r>
      <rPr>
        <sz val="9"/>
        <color rgb="FF231F20"/>
        <rFont val="Arial"/>
        <family val="2"/>
      </rPr>
      <t xml:space="preserve">Alabama residents may deduct from gross income the lesser of 50 percent of the cost or $3,000 to retrofit or upgrade their home to resist wind or flood damage. The taxpayer must have a certification as prescribed under Chapter 31D, Title 27, </t>
    </r>
    <r>
      <rPr>
        <i/>
        <sz val="9"/>
        <color rgb="FF231F20"/>
        <rFont val="Arial"/>
        <family val="2"/>
      </rPr>
      <t xml:space="preserve">Code of Alabama 1975 </t>
    </r>
    <r>
      <rPr>
        <sz val="9"/>
        <color rgb="FF231F20"/>
        <rFont val="Arial"/>
        <family val="2"/>
      </rPr>
      <t xml:space="preserve">or the Alabama Residential and Energy Codes Board.
</t>
    </r>
    <r>
      <rPr>
        <sz val="14"/>
        <color rgb="FF231F20"/>
        <rFont val="Arial"/>
        <family val="2"/>
      </rPr>
      <t xml:space="preserve">Line 11
</t>
    </r>
    <r>
      <rPr>
        <b/>
        <sz val="12"/>
        <color rgb="FF231F20"/>
        <rFont val="Arial"/>
        <family val="2"/>
      </rPr>
      <t xml:space="preserve">Deposits to a Catastrophe Savings Account
</t>
    </r>
    <r>
      <rPr>
        <sz val="9"/>
        <color rgb="FF231F20"/>
        <rFont val="Arial"/>
        <family val="2"/>
      </rPr>
      <t xml:space="preserve">Alabama residents may deduct from gross income deposits made to a catastrophe savings account. The deduction is $2,000 if the insurance deductible is equal to or less than $1,000. If the deductible is greater than
</t>
    </r>
    <r>
      <rPr>
        <sz val="9"/>
        <color rgb="FF231F20"/>
        <rFont val="Arial"/>
        <family val="2"/>
      </rPr>
      <t xml:space="preserve">$1,000 the amount of the deduction is the lesser of
</t>
    </r>
    <r>
      <rPr>
        <sz val="9"/>
        <color rgb="FF231F20"/>
        <rFont val="Arial"/>
        <family val="2"/>
      </rPr>
      <t xml:space="preserve">$15,000 or twice the amount of the insurance deductible. If the taxpayer is self-insured and chooses not to obtain insurance then the deduction is the lesser of $250,000 or the value of the taxpayer’s legal residence.
</t>
    </r>
    <r>
      <rPr>
        <sz val="14"/>
        <color rgb="FF231F20"/>
        <rFont val="Arial"/>
        <family val="2"/>
      </rPr>
      <t xml:space="preserve">Line 12
</t>
    </r>
    <r>
      <rPr>
        <b/>
        <sz val="12"/>
        <color rgb="FF231F20"/>
        <rFont val="Arial"/>
        <family val="2"/>
      </rPr>
      <t xml:space="preserve">Contributions to a Health Savings Account (HSA)
</t>
    </r>
    <r>
      <rPr>
        <sz val="9"/>
        <color rgb="FF231F20"/>
        <rFont val="Arial"/>
        <family val="2"/>
      </rPr>
      <t xml:space="preserve">Alabama residents may deduct from gross income deposits made to a health saving account. The HSA contributions are defined as contributions made by a tax- payer to his or her HSA up to the maximum amount al- lowed pursuant to 26 USC §223. Any contributions made to a heath savings account using pre-tax dollars are not deductible.
</t>
    </r>
    <r>
      <rPr>
        <sz val="14"/>
        <color rgb="FF231F20"/>
        <rFont val="Arial"/>
        <family val="2"/>
      </rPr>
      <t xml:space="preserve">Line 13
</t>
    </r>
    <r>
      <rPr>
        <b/>
        <sz val="12"/>
        <color rgb="FF231F20"/>
        <rFont val="Arial"/>
        <family val="2"/>
      </rPr>
      <t xml:space="preserve">Deposits to an Alabama First-Time and Second Chance Home Buyer Savings Account
</t>
    </r>
    <r>
      <rPr>
        <sz val="9"/>
        <color rgb="FF231F20"/>
        <rFont val="Arial"/>
        <family val="2"/>
      </rPr>
      <t>Alabama residents who have not owned or pur- chased individually or jointly a home ten years prior to the purchase of the first-time home in Alabama may now take a deduction for contributions made to a first-time</t>
    </r>
  </si>
  <si>
    <r>
      <rPr>
        <sz val="9"/>
        <color rgb="FF231F20"/>
        <rFont val="Arial"/>
        <family val="2"/>
      </rPr>
      <t xml:space="preserve">and second chance home buyer savings account.  Indi- viduals must open an account with a financial institution which is designated as a first-time and second chance home buyer savings account on or after January 1, 2019. Only the account holder(s) are eligible for a deduction. Individuals or organizations that contribute to an account on behalf of the taxpayer will not be eligible for any de- ductions for the contribution. The funds must be used by December 31st of the fifth year to purchase a home in Alabama or the entire funds balance must be included in the account holder’s income. Taxpayers must maintain and submit annually with their return any supporting doc- umentation provided by the financial institution for the account. Funds withdrawn for reasons other than to pur- chase a first-time home will require the taxpayer to in- clude both the entire balance of the fund, including any accumulated earnings, in income in the year of with- drawal and a penalty equal to 10% of the amount with- drawn. Any earnings on the account are not taxable if used for the purchase of a first home in Alabama. Sched- ule HBC is required to be submitted with the Form 40 if the taxpayer is claiming a deduction for deposits made to these account(s) or excluding interest earned in these account(s). It is also used to report withdrawals and com- pute penalty for nonqualified withdrawal.
</t>
    </r>
    <r>
      <rPr>
        <sz val="14"/>
        <color rgb="FF231F20"/>
        <rFont val="Arial"/>
        <family val="2"/>
      </rPr>
      <t xml:space="preserve">Line 14
</t>
    </r>
    <r>
      <rPr>
        <b/>
        <sz val="12"/>
        <color rgb="FF231F20"/>
        <rFont val="Arial"/>
        <family val="2"/>
      </rPr>
      <t xml:space="preserve">Certified Firefighter Insurance Premiums
</t>
    </r>
    <r>
      <rPr>
        <sz val="9"/>
        <color rgb="FF231F20"/>
        <rFont val="Arial"/>
        <family val="2"/>
      </rPr>
      <t xml:space="preserve">Effective with tax year 2020, certified Alabama fire- fighters may deduct 100 percent of insurance premiums paid for cancer insurance coverage as defined in Act 2019-361, provided the premiums have not been de- ducted from federal gross income or are deductible under any other law. Insurance premiums paid with pre- tax dollars will not be deductible.
</t>
    </r>
    <r>
      <rPr>
        <sz val="14"/>
        <color rgb="FF231F20"/>
        <rFont val="Arial"/>
        <family val="2"/>
      </rPr>
      <t xml:space="preserve">Line 15
</t>
    </r>
    <r>
      <rPr>
        <b/>
        <sz val="12"/>
        <color rgb="FF231F20"/>
        <rFont val="Arial"/>
        <family val="2"/>
      </rPr>
      <t xml:space="preserve">Contributions to an Achieving a Better Life Experience (ABLE) savings ac- count
</t>
    </r>
    <r>
      <rPr>
        <sz val="9"/>
        <color rgb="FF231F20"/>
        <rFont val="Arial"/>
        <family val="2"/>
      </rPr>
      <t xml:space="preserve">Act 2021- 514 allows an individual taxpayer to deduct
</t>
    </r>
    <r>
      <rPr>
        <sz val="9"/>
        <color rgb="FF231F20"/>
        <rFont val="Arial"/>
        <family val="2"/>
      </rPr>
      <t xml:space="preserve">contributions made on or after January 1, 2021 to an Ala- bama ABLE savings account, by or on behalf of such in- dividual,  of  an  amount  up  to  five  thousand  dollars ($5,000) per year.
</t>
    </r>
    <r>
      <rPr>
        <b/>
        <sz val="9"/>
        <color rgb="FF231F20"/>
        <rFont val="Arial"/>
        <family val="2"/>
      </rPr>
      <t xml:space="preserve">Before completing this section, see page 8 of these instructions for the definition of a dependent. Schedule DS must be finished first and attached to your return to take the deduction for dependents. Please follow the line-by-line instructions on Form 40 to complete this section.
</t>
    </r>
    <r>
      <rPr>
        <i/>
        <sz val="9"/>
        <color rgb="FF231F20"/>
        <rFont val="Arial"/>
        <family val="2"/>
      </rPr>
      <t>NOTE:  If you used Federal Form 8332 (Release/Revo- cation to claim exemption for child by custodial parent), or if you are NOT claiming a dependent as a dependent for this tax year – DO NOT complete column “Do you provide more than one-half dependents support” on Schedule DS.</t>
    </r>
  </si>
  <si>
    <r>
      <rPr>
        <sz val="14"/>
        <color rgb="FFFFFFFF"/>
        <rFont val="Arial"/>
        <family val="2"/>
      </rPr>
      <t xml:space="preserve">Page 2, Part III
</t>
    </r>
    <r>
      <rPr>
        <b/>
        <sz val="12"/>
        <color rgb="FFFFFFFF"/>
        <rFont val="Arial"/>
        <family val="2"/>
      </rPr>
      <t>Dependents</t>
    </r>
  </si>
  <si>
    <r>
      <rPr>
        <sz val="14"/>
        <color rgb="FFFFFFFF"/>
        <rFont val="Arial"/>
        <family val="2"/>
      </rPr>
      <t xml:space="preserve">Page 2, Part IV
</t>
    </r>
    <r>
      <rPr>
        <b/>
        <sz val="12"/>
        <color rgb="FFFFFFFF"/>
        <rFont val="Arial"/>
        <family val="2"/>
      </rPr>
      <t xml:space="preserve">General Information
</t>
    </r>
    <r>
      <rPr>
        <b/>
        <sz val="9"/>
        <color rgb="FFFFFFFF"/>
        <rFont val="Arial"/>
        <family val="2"/>
      </rPr>
      <t>ALL TAXPAYERS MUST COMPLETE THIS SECTION</t>
    </r>
  </si>
  <si>
    <r>
      <rPr>
        <sz val="14"/>
        <color rgb="FF231F20"/>
        <rFont val="Arial"/>
        <family val="2"/>
      </rPr>
      <t xml:space="preserve">Line 1
</t>
    </r>
    <r>
      <rPr>
        <sz val="9"/>
        <color rgb="FF231F20"/>
        <rFont val="Arial"/>
        <family val="2"/>
      </rPr>
      <t xml:space="preserve">Check the appropriate block for either full-year or part-year residency status.
</t>
    </r>
    <r>
      <rPr>
        <b/>
        <sz val="9"/>
        <color rgb="FF231F20"/>
        <rFont val="Arial"/>
        <family val="2"/>
      </rPr>
      <t xml:space="preserve">Full-Year Resident. </t>
    </r>
    <r>
      <rPr>
        <sz val="9"/>
        <color rgb="FF231F20"/>
        <rFont val="Arial"/>
        <family val="2"/>
      </rPr>
      <t xml:space="preserve">Check here if you were a legal resident of Alabama even if you were employed outside Alabama.
</t>
    </r>
    <r>
      <rPr>
        <b/>
        <sz val="9"/>
        <color rgb="FF231F20"/>
        <rFont val="Arial"/>
        <family val="2"/>
      </rPr>
      <t xml:space="preserve">Part-Year Resident. </t>
    </r>
    <r>
      <rPr>
        <sz val="9"/>
        <color rgb="FF231F20"/>
        <rFont val="Arial"/>
        <family val="2"/>
      </rPr>
      <t xml:space="preserve">Check here if you were not a legal resident of Alabama for the entire year. (Example: During 2021 you moved into Alabama and became a resident, or you moved out of Alabama and became a resident of another state.)
</t>
    </r>
    <r>
      <rPr>
        <sz val="14"/>
        <color rgb="FF231F20"/>
        <rFont val="Arial"/>
        <family val="2"/>
      </rPr>
      <t xml:space="preserve">Line 4
</t>
    </r>
    <r>
      <rPr>
        <sz val="9"/>
        <color rgb="FF231F20"/>
        <rFont val="Arial"/>
        <family val="2"/>
      </rPr>
      <t xml:space="preserve">Enter the </t>
    </r>
    <r>
      <rPr>
        <b/>
        <sz val="9"/>
        <color rgb="FF231F20"/>
        <rFont val="Arial"/>
        <family val="2"/>
      </rPr>
      <t xml:space="preserve">Adjusted Gross Income and Taxable In- come </t>
    </r>
    <r>
      <rPr>
        <sz val="9"/>
        <color rgb="FF231F20"/>
        <rFont val="Arial"/>
        <family val="2"/>
      </rPr>
      <t xml:space="preserve">as reported on your 2021 Federal Income Tax Re- turn.  This  information  is  required  under  Section 40-18-56, </t>
    </r>
    <r>
      <rPr>
        <i/>
        <sz val="9"/>
        <color rgb="FF231F20"/>
        <rFont val="Arial"/>
        <family val="2"/>
      </rPr>
      <t>Code of Alabama 1975</t>
    </r>
    <r>
      <rPr>
        <sz val="9"/>
        <color rgb="FF231F20"/>
        <rFont val="Arial"/>
        <family val="2"/>
      </rPr>
      <t xml:space="preserve">.
</t>
    </r>
    <r>
      <rPr>
        <sz val="14"/>
        <color rgb="FF231F20"/>
        <rFont val="Arial"/>
        <family val="2"/>
      </rPr>
      <t xml:space="preserve">Line 5
</t>
    </r>
    <r>
      <rPr>
        <sz val="9"/>
        <color rgb="FF231F20"/>
        <rFont val="Arial"/>
        <family val="2"/>
      </rPr>
      <t xml:space="preserve">If you received income from sources taxable for Fed- eral purposes but exempt for Alabama tax purposes, the source(s) and amount(s) should be entered on line 5 un- less  they  are  explained  elsewhere  on  the  Alabama return.
</t>
    </r>
    <r>
      <rPr>
        <i/>
        <sz val="9"/>
        <color rgb="FF231F20"/>
        <rFont val="Arial"/>
        <family val="2"/>
      </rPr>
      <t xml:space="preserve">EXAMPLE: U.S. Civil Service Retirement is exempt for Alabama purposes and therefore should be shown on line 5.
</t>
    </r>
    <r>
      <rPr>
        <sz val="14"/>
        <color rgb="FFFFFFFF"/>
        <rFont val="Arial"/>
        <family val="2"/>
      </rPr>
      <t xml:space="preserve">  Direct Deposit Information   
</t>
    </r>
    <r>
      <rPr>
        <sz val="9"/>
        <color rgb="FF231F20"/>
        <rFont val="Arial"/>
        <family val="2"/>
      </rPr>
      <t xml:space="preserve">In order to receive a direct deposit refund, your Form 40 return must be electronically filed, paper filed using tax preparation software that utilized 2-D barcode tech- nology, or a fill-in Form 40 with calculations from our website.
</t>
    </r>
    <r>
      <rPr>
        <i/>
        <sz val="9"/>
        <color rgb="FF231F20"/>
        <rFont val="Arial"/>
        <family val="2"/>
      </rPr>
      <t xml:space="preserve">NOTE: You cannot use the blank Form 40 to receive a direct deposit refund.
</t>
    </r>
    <r>
      <rPr>
        <i/>
        <sz val="9"/>
        <color rgb="FF231F20"/>
        <rFont val="Arial"/>
        <family val="2"/>
      </rPr>
      <t xml:space="preserve">WARNING:  Due to changes in the electronic banking rules,  the  Alabama  Department  of  Revenue  will  no longer allow direct deposits to or through foreign finan- cial institutions. If you use a foreign financial institution, you will be issued a paper check.
</t>
    </r>
    <r>
      <rPr>
        <sz val="14"/>
        <color rgb="FF231F20"/>
        <rFont val="Arial"/>
        <family val="2"/>
      </rPr>
      <t xml:space="preserve">Line 1
</t>
    </r>
    <r>
      <rPr>
        <sz val="9"/>
        <color rgb="FF231F20"/>
        <rFont val="Arial"/>
        <family val="2"/>
      </rPr>
      <t xml:space="preserve">The routing number </t>
    </r>
    <r>
      <rPr>
        <b/>
        <sz val="9"/>
        <color rgb="FF231F20"/>
        <rFont val="Arial"/>
        <family val="2"/>
      </rPr>
      <t xml:space="preserve">must </t>
    </r>
    <r>
      <rPr>
        <sz val="9"/>
        <color rgb="FF231F20"/>
        <rFont val="Arial"/>
        <family val="2"/>
      </rPr>
      <t xml:space="preserve">be </t>
    </r>
    <r>
      <rPr>
        <b/>
        <sz val="9"/>
        <color rgb="FF231F20"/>
        <rFont val="Arial"/>
        <family val="2"/>
      </rPr>
      <t xml:space="preserve">nine </t>
    </r>
    <r>
      <rPr>
        <sz val="9"/>
        <color rgb="FF231F20"/>
        <rFont val="Arial"/>
        <family val="2"/>
      </rPr>
      <t xml:space="preserve">digits. The first two digits must be 01 through 12 or 21 through 32. Oth- erwise, the direct deposit will be rejected and a check sent instead. Your check may state that it is payable through a financial institution different from the one at which you have your checking account. If so, </t>
    </r>
    <r>
      <rPr>
        <b/>
        <sz val="9"/>
        <color rgb="FF231F20"/>
        <rFont val="Arial"/>
        <family val="2"/>
      </rPr>
      <t xml:space="preserve">do not </t>
    </r>
    <r>
      <rPr>
        <sz val="9"/>
        <color rgb="FF231F20"/>
        <rFont val="Arial"/>
        <family val="2"/>
      </rPr>
      <t>use</t>
    </r>
  </si>
  <si>
    <r>
      <rPr>
        <sz val="9"/>
        <color rgb="FF231F20"/>
        <rFont val="Arial"/>
        <family val="2"/>
      </rPr>
      <t xml:space="preserve">to right and leave any unused boxes blank. Be sure not
</t>
    </r>
    <r>
      <rPr>
        <sz val="9"/>
        <color rgb="FF231F20"/>
        <rFont val="Arial"/>
        <family val="2"/>
      </rPr>
      <t xml:space="preserve">to include the check number.
</t>
    </r>
    <r>
      <rPr>
        <i/>
        <sz val="9"/>
        <color rgb="FF231F20"/>
        <rFont val="Arial"/>
        <family val="2"/>
      </rPr>
      <t xml:space="preserve">WARNING:  Some financial institutions will not allow a joint refund to be deposited into an individual account. If the direct deposit is rejected, a check will be sent in- stead. The Department is not responsible if a financial in- stitution rejects a direct deposit. If you are unsure of the routing number and/or account number, you should check with your financial institution to ensure they are correct. The Department is not responsible for a lost re- fund if you enter the wrong account information.
</t>
    </r>
    <r>
      <rPr>
        <b/>
        <sz val="14"/>
        <color rgb="FFFFFFFF"/>
        <rFont val="Calibri"/>
        <family val="2"/>
      </rPr>
      <t xml:space="preserve">   SECTION    
</t>
    </r>
    <r>
      <rPr>
        <b/>
        <i/>
        <sz val="18"/>
        <color rgb="FF231F20"/>
        <rFont val="Calibri"/>
        <family val="2"/>
      </rPr>
      <t xml:space="preserve">General Information
</t>
    </r>
    <r>
      <rPr>
        <sz val="9"/>
        <color rgb="FF231F20"/>
        <rFont val="Arial"/>
        <family val="2"/>
      </rPr>
      <t xml:space="preserve">This  section  contains  general  information  about items such as amending your tax return, how long to keep records, and filing a return for a deceased person.
</t>
    </r>
    <r>
      <rPr>
        <sz val="14"/>
        <color rgb="FF231F20"/>
        <rFont val="Arial"/>
        <family val="2"/>
      </rPr>
      <t xml:space="preserve">Substitute Tax Forms
</t>
    </r>
    <r>
      <rPr>
        <sz val="9"/>
        <color rgb="FF231F20"/>
        <rFont val="Arial"/>
        <family val="2"/>
      </rPr>
      <t xml:space="preserve">You may not use your own version of a tax form un- less it meets the requirements of the Alabama Depart- ment of Revenue. All privately designed and printed substitute tax forms </t>
    </r>
    <r>
      <rPr>
        <b/>
        <sz val="9"/>
        <color rgb="FF231F20"/>
        <rFont val="Arial"/>
        <family val="2"/>
      </rPr>
      <t xml:space="preserve">must be approved </t>
    </r>
    <r>
      <rPr>
        <sz val="9"/>
        <color rgb="FF231F20"/>
        <rFont val="Arial"/>
        <family val="2"/>
      </rPr>
      <t xml:space="preserve">by the Alabama Department of Revenue.
</t>
    </r>
    <r>
      <rPr>
        <sz val="14"/>
        <color rgb="FF231F20"/>
        <rFont val="Arial"/>
        <family val="2"/>
      </rPr>
      <t xml:space="preserve">Penalties and Interest
</t>
    </r>
    <r>
      <rPr>
        <b/>
        <sz val="9"/>
        <color rgb="FF231F20"/>
        <rFont val="Arial"/>
        <family val="2"/>
      </rPr>
      <t xml:space="preserve">Interest. </t>
    </r>
    <r>
      <rPr>
        <sz val="9"/>
        <color rgb="FF231F20"/>
        <rFont val="Arial"/>
        <family val="2"/>
      </rPr>
      <t xml:space="preserve">Interest is charged on taxes not paid by their due date even if an extension of time is granted. If your return is not filed by the due date and you owe ad- ditional tax, you should add interest from the due date of the federal return to date of payment. Submit payment of the tax and interest with your return. Alabama law pro- vides that the same rate of interest shall be collected as currently prescribed by the Internal Revenue Service. Any of the Alabama Taxpayer Service Centers listed on page 3 of this booklet will provide the current rate of in- terest in effect at the time your return is filed.
</t>
    </r>
    <r>
      <rPr>
        <b/>
        <sz val="9"/>
        <color rgb="FF231F20"/>
        <rFont val="Arial"/>
        <family val="2"/>
      </rPr>
      <t xml:space="preserve">Failure To Timely File Return. </t>
    </r>
    <r>
      <rPr>
        <sz val="9"/>
        <color rgb="FF231F20"/>
        <rFont val="Arial"/>
        <family val="2"/>
      </rPr>
      <t xml:space="preserve">Alabama law pro- vides a penalty of 10% of the tax due or $50, whichever is greater, if filed late. The penalty does not apply to a tax return filed indicating no tax due or a refund.
</t>
    </r>
    <r>
      <rPr>
        <b/>
        <sz val="9"/>
        <color rgb="FF231F20"/>
        <rFont val="Arial"/>
        <family val="2"/>
      </rPr>
      <t xml:space="preserve">Failure To Timely Pay Tax. </t>
    </r>
    <r>
      <rPr>
        <sz val="9"/>
        <color rgb="FF231F20"/>
        <rFont val="Arial"/>
        <family val="2"/>
      </rPr>
      <t xml:space="preserve">The penalty for not pay- ing the tax when due is 1% of the unpaid amount for each month or fraction of a month that the tax remains unpaid. The maximum penalty is 25%.
</t>
    </r>
    <r>
      <rPr>
        <b/>
        <sz val="9"/>
        <color rgb="FF231F20"/>
        <rFont val="Arial"/>
        <family val="2"/>
      </rPr>
      <t xml:space="preserve">Underpayment Penalty. </t>
    </r>
    <r>
      <rPr>
        <sz val="9"/>
        <color rgb="FF231F20"/>
        <rFont val="Arial"/>
        <family val="2"/>
      </rPr>
      <t xml:space="preserve">If the amount of tax due for 2021 is $500 or more you may owe a penalty due to un- derpayment if the total of your withholding and timely es- timated tax payments did not equal at least the smaller of:
</t>
    </r>
    <r>
      <rPr>
        <sz val="9"/>
        <color rgb="FF231F20"/>
        <rFont val="Arial"/>
        <family val="2"/>
      </rPr>
      <t xml:space="preserve">1.  90% of your 2021 tax (66-2/3% for farmers), or
</t>
    </r>
    <r>
      <rPr>
        <sz val="9"/>
        <color rgb="FF231F20"/>
        <rFont val="Arial"/>
        <family val="2"/>
      </rPr>
      <t>2.  100% of your 2020 tax. (Your 2020 tax return must be for a 12-month period.) Use Form 2210AL to calculate the penalty. Also see Payment of Estimated Tax on this page.</t>
    </r>
  </si>
  <si>
    <r>
      <rPr>
        <sz val="9"/>
        <color rgb="FF231F20"/>
        <rFont val="Arial"/>
        <family val="2"/>
      </rPr>
      <t xml:space="preserve">estimated tax, and failure to file estimated tax.
</t>
    </r>
    <r>
      <rPr>
        <sz val="9"/>
        <color rgb="FF231F20"/>
        <rFont val="Arial"/>
        <family val="2"/>
      </rPr>
      <t xml:space="preserve">Any person failing to file a return as required by Ala- bama law or rendering a willfully false or fraudulent re- turn will be assessed by the Alabama Department of Revenue on the basis of the best information obtainable by the Department with respect to the income of such taxpayer.
</t>
    </r>
    <r>
      <rPr>
        <b/>
        <sz val="9"/>
        <color rgb="FF231F20"/>
        <rFont val="Arial"/>
        <family val="2"/>
      </rPr>
      <t xml:space="preserve">Criminal Liability. </t>
    </r>
    <r>
      <rPr>
        <sz val="9"/>
        <color rgb="FF231F20"/>
        <rFont val="Arial"/>
        <family val="2"/>
      </rPr>
      <t xml:space="preserve">Section 40-29-112, </t>
    </r>
    <r>
      <rPr>
        <i/>
        <sz val="9"/>
        <color rgb="FF231F20"/>
        <rFont val="Arial"/>
        <family val="2"/>
      </rPr>
      <t>Code of Ala- bama 1975</t>
    </r>
    <r>
      <rPr>
        <sz val="9"/>
        <color rgb="FF231F20"/>
        <rFont val="Arial"/>
        <family val="2"/>
      </rPr>
      <t xml:space="preserve">, as amended, provides for a more severe penalty for not filing tax returns. Any person required to file a return under this title who willfully fails to make such return shall be guilty of a misdemeanor and upon con- viction thereof, shall be fined not more than $25,000 or imprisoned not more than 1 year, or both. Section 40- 29-110 provides that any person who willfully attempts to evade any tax imposed by this title or the payment thereof shall be guilty of a felony and, upon conviction thereof, shall be fined not more than $100,000 or im- prisoned for not more than 5 years, or both. These penal- ties are in addition to any other penalties provided for by Alabama law.
</t>
    </r>
    <r>
      <rPr>
        <sz val="14"/>
        <color rgb="FF231F20"/>
        <rFont val="Arial"/>
        <family val="2"/>
      </rPr>
      <t xml:space="preserve">Address Change
</t>
    </r>
    <r>
      <rPr>
        <sz val="9"/>
        <color rgb="FF231F20"/>
        <rFont val="Arial"/>
        <family val="2"/>
      </rPr>
      <t xml:space="preserve">If you move after filing your return you should notify the Department of Revenue by sending a Change of Ad- dress Form available on the Department’s website under the Forms link to:
</t>
    </r>
    <r>
      <rPr>
        <b/>
        <sz val="9"/>
        <color rgb="FF231F20"/>
        <rFont val="Arial"/>
        <family val="2"/>
      </rPr>
      <t xml:space="preserve">Alabama Department of Revenue Income Tax Administration Division
</t>
    </r>
    <r>
      <rPr>
        <b/>
        <sz val="9"/>
        <color rgb="FF231F20"/>
        <rFont val="Arial"/>
        <family val="2"/>
      </rPr>
      <t xml:space="preserve">P.O. Box 327410 Montgomery, AL 36132-7410
</t>
    </r>
    <r>
      <rPr>
        <sz val="14"/>
        <color rgb="FF231F20"/>
        <rFont val="Arial"/>
        <family val="2"/>
      </rPr>
      <t xml:space="preserve">Corresponding With Alabama Department of Revenue
</t>
    </r>
    <r>
      <rPr>
        <sz val="9"/>
        <color rgb="FF231F20"/>
        <rFont val="Arial"/>
        <family val="2"/>
      </rPr>
      <t xml:space="preserve">Be sure to include your social security number and phone number in any letter to the Alabama Department of Revenue. (See </t>
    </r>
    <r>
      <rPr>
        <b/>
        <sz val="9"/>
        <color rgb="FF231F20"/>
        <rFont val="Arial"/>
        <family val="2"/>
      </rPr>
      <t xml:space="preserve">“Where To File,” </t>
    </r>
    <r>
      <rPr>
        <sz val="9"/>
        <color rgb="FF231F20"/>
        <rFont val="Arial"/>
        <family val="2"/>
      </rPr>
      <t xml:space="preserve">page 12.)
</t>
    </r>
    <r>
      <rPr>
        <sz val="14"/>
        <color rgb="FF231F20"/>
        <rFont val="Arial"/>
        <family val="2"/>
      </rPr>
      <t xml:space="preserve">How Long Should Records Be Kept?
</t>
    </r>
    <r>
      <rPr>
        <sz val="9"/>
        <color rgb="FF231F20"/>
        <rFont val="Arial"/>
        <family val="2"/>
      </rPr>
      <t xml:space="preserve">Keep records of income, deductions, and credits shown on your return, as well as any worksheets used to figure them, until the statute of limitations runs out for that return. Usually this is 3 years from the date the re- turn was filed. If income that should have been reported was not reported and the income omitted is in excess of 25% of the stated income, the period of limitation does not expire until six (6) years after the due date of the re- turn or six (6) years after the date the return was filed, whichever is later. </t>
    </r>
    <r>
      <rPr>
        <b/>
        <sz val="9"/>
        <color rgb="FF231F20"/>
        <rFont val="Arial"/>
        <family val="2"/>
      </rPr>
      <t xml:space="preserve">There is no period of limitation when a return is false or fraudulent, or when no re- turn is filed.
</t>
    </r>
    <r>
      <rPr>
        <sz val="9"/>
        <color rgb="FF231F20"/>
        <rFont val="Arial"/>
        <family val="2"/>
      </rPr>
      <t>Also keep copies of your filed tax returns as part of your records. You should keep some records longer than the period of limitation. For example, keep property records (including those on your own home) as long as they are needed to figure the basis of the original or re- placement property. Copies of your tax returns will help in preparing future returns, and they are necessary if you</t>
    </r>
  </si>
  <si>
    <r>
      <rPr>
        <u/>
        <sz val="9"/>
        <color rgb="FF231F20"/>
        <rFont val="Arial"/>
        <family val="2"/>
      </rPr>
      <t>                                                                        </t>
    </r>
    <r>
      <rPr>
        <sz val="9"/>
        <color rgb="FF231F20"/>
        <rFont val="Arial"/>
        <family val="2"/>
      </rPr>
      <t xml:space="preserve">     file an amended return. Copies of your returns and your</t>
    </r>
  </si>
  <si>
    <r>
      <rPr>
        <sz val="9"/>
        <color rgb="FF231F20"/>
        <rFont val="Arial"/>
        <family val="2"/>
      </rPr>
      <t xml:space="preserve">the routing number on that check. Instead, contact your
</t>
    </r>
    <r>
      <rPr>
        <sz val="9"/>
        <color rgb="FF231F20"/>
        <rFont val="Arial"/>
        <family val="2"/>
      </rPr>
      <t xml:space="preserve">financial institution for the correct routing number to enter on line 1a.
</t>
    </r>
    <r>
      <rPr>
        <sz val="14"/>
        <color rgb="FF231F20"/>
        <rFont val="Arial"/>
        <family val="2"/>
      </rPr>
      <t xml:space="preserve">Line 3
</t>
    </r>
    <r>
      <rPr>
        <sz val="9"/>
        <color rgb="FF231F20"/>
        <rFont val="Arial"/>
        <family val="2"/>
      </rPr>
      <t>The account number can be up to 17 characters (both numbers and letters), to include hyphens but omit spaces and special symbols. Enter the number from left</t>
    </r>
  </si>
  <si>
    <r>
      <rPr>
        <i/>
        <sz val="9"/>
        <color rgb="FF231F20"/>
        <rFont val="Arial"/>
        <family val="2"/>
      </rPr>
      <t xml:space="preserve">NOTE: If you included interest, a failure to timely file, or a failure to timely pay penalty with your payment, iden- tify and enter these amounts in the bottom margin of Form 40, page 1.
</t>
    </r>
    <r>
      <rPr>
        <b/>
        <sz val="9"/>
        <color rgb="FF231F20"/>
        <rFont val="Arial"/>
        <family val="2"/>
      </rPr>
      <t xml:space="preserve">Other Penalties. </t>
    </r>
    <r>
      <rPr>
        <sz val="9"/>
        <color rgb="FF231F20"/>
        <rFont val="Arial"/>
        <family val="2"/>
      </rPr>
      <t>There are also penalties for filing a frivolous return, underpayment due to negligence, un- derpayment due to fraud, substantial understatement of</t>
    </r>
  </si>
  <si>
    <r>
      <rPr>
        <sz val="9"/>
        <color rgb="FF231F20"/>
        <rFont val="Arial"/>
        <family val="2"/>
      </rPr>
      <t xml:space="preserve">other records may be helpful to your survivor, or the ex- ecutor or administrator of your estate.
</t>
    </r>
    <r>
      <rPr>
        <sz val="14"/>
        <color rgb="FF231F20"/>
        <rFont val="Arial"/>
        <family val="2"/>
      </rPr>
      <t xml:space="preserve">Requesting a Copy of Your Tax Return
</t>
    </r>
    <r>
      <rPr>
        <sz val="9"/>
        <color rgb="FF231F20"/>
        <rFont val="Arial"/>
        <family val="2"/>
      </rPr>
      <t xml:space="preserve">If you need a copy of your tax return or tax account information use </t>
    </r>
    <r>
      <rPr>
        <b/>
        <sz val="9"/>
        <color rgb="FF231F20"/>
        <rFont val="Arial"/>
        <family val="2"/>
      </rPr>
      <t>Form 4506-A</t>
    </r>
    <r>
      <rPr>
        <sz val="9"/>
        <color rgb="FF231F20"/>
        <rFont val="Arial"/>
        <family val="2"/>
      </rPr>
      <t>, Request for Copy of Tax</t>
    </r>
  </si>
  <si>
    <r>
      <rPr>
        <b/>
        <sz val="12"/>
        <color rgb="FFFFFFFF"/>
        <rFont val="Arial"/>
        <family val="2"/>
      </rPr>
      <t xml:space="preserve">Instructions For </t>
    </r>
    <r>
      <rPr>
        <sz val="18"/>
        <color rgb="FFFFFFFF"/>
        <rFont val="Arial"/>
        <family val="2"/>
      </rPr>
      <t xml:space="preserve">Schedule A </t>
    </r>
    <r>
      <rPr>
        <sz val="12"/>
        <color rgb="FFFFFFFF"/>
        <rFont val="Arial"/>
        <family val="2"/>
      </rPr>
      <t xml:space="preserve">(Form 40) </t>
    </r>
    <r>
      <rPr>
        <b/>
        <sz val="12"/>
        <color rgb="FFFFFFFF"/>
        <rFont val="Arial"/>
        <family val="2"/>
      </rPr>
      <t>Itemized Deductions</t>
    </r>
  </si>
  <si>
    <r>
      <rPr>
        <sz val="9"/>
        <color rgb="FF231F20"/>
        <rFont val="Arial"/>
        <family val="2"/>
      </rPr>
      <t xml:space="preserve">Form or Income Tax Account Information. The charge
</t>
    </r>
    <r>
      <rPr>
        <sz val="9"/>
        <color rgb="FF231F20"/>
        <rFont val="Arial"/>
        <family val="2"/>
      </rPr>
      <t xml:space="preserve">for a copy of a return is $5. There is no charge for tax ac- count information.
</t>
    </r>
    <r>
      <rPr>
        <sz val="14"/>
        <color rgb="FF231F20"/>
        <rFont val="Arial"/>
        <family val="2"/>
      </rPr>
      <t xml:space="preserve">Amended Return
</t>
    </r>
    <r>
      <rPr>
        <sz val="9"/>
        <color rgb="FF231F20"/>
        <rFont val="Arial"/>
        <family val="2"/>
      </rPr>
      <t xml:space="preserve">If you have already filed a return and become aware of any changes to income, deductions or credits, you should file an amended tax return. You should file a com- pleted Alabama Individual Income Tax Return with the “Amended” box checked. A detailed explanation page of all the changes made should be attached to the tax return.
</t>
    </r>
    <r>
      <rPr>
        <i/>
        <sz val="9"/>
        <color rgb="FF231F20"/>
        <rFont val="Arial"/>
        <family val="2"/>
      </rPr>
      <t xml:space="preserve">NOTE: If your State return is changed for any reason, it may affect your Federal Income Tax liability. This would include changes made as a result of an examination of your return by the Alabama Department of Revenue. Contact  the  Internal  Revenue  Service  for  more information.
</t>
    </r>
    <r>
      <rPr>
        <sz val="14"/>
        <color rgb="FF231F20"/>
        <rFont val="Arial"/>
        <family val="2"/>
      </rPr>
      <t xml:space="preserve">Death of Taxpayer
</t>
    </r>
    <r>
      <rPr>
        <sz val="9"/>
        <color rgb="FF231F20"/>
        <rFont val="Arial"/>
        <family val="2"/>
      </rPr>
      <t xml:space="preserve">If a taxpayer died before filing a return, the taxpayer’s spouse or personal representative must file a return for the person who died if they were required to file a return. A personal representative can be an executor, adminis- trator, or anyone who is in charge of the taxpayer’s property.
</t>
    </r>
    <r>
      <rPr>
        <sz val="9"/>
        <color rgb="FF231F20"/>
        <rFont val="Arial"/>
        <family val="2"/>
      </rPr>
      <t xml:space="preserve">The person who files the return should check the box indicating which taxpayer is deceased and provide the date of death in the space provided. A copy of the death certificate must also be attached to the return.
</t>
    </r>
    <r>
      <rPr>
        <sz val="9"/>
        <color rgb="FF231F20"/>
        <rFont val="Arial"/>
        <family val="2"/>
      </rPr>
      <t xml:space="preserve">If the taxpayer did not have to file a return but had tax withheld, a return must be filed to receive a refund.
</t>
    </r>
    <r>
      <rPr>
        <sz val="9"/>
        <color rgb="FF231F20"/>
        <rFont val="Arial"/>
        <family val="2"/>
      </rPr>
      <t xml:space="preserve">If your spouse died within the tax year, you can file a joint return even if you did not remarry. You can also file a joint return if your spouse died before filing the re- turn. A joint return should show both your and your spouse’s income during the tax year. Also, write “Filing as surviving spouse” in the area where you sign the re- turn. If someone else is the personal representative, he or she must also sign.
</t>
    </r>
    <r>
      <rPr>
        <sz val="9"/>
        <color rgb="FF231F20"/>
        <rFont val="Arial"/>
        <family val="2"/>
      </rPr>
      <t xml:space="preserve">If you are claiming a refund as a surviving spouse fil- ing a joint return with the deceased and you follow the above instructions, no other form is needed unless you receive a joint refund check and the refund check should be reissued in your name only. In such case, you will need to file Form 1310A.
</t>
    </r>
    <r>
      <rPr>
        <sz val="9"/>
        <color rgb="FF231F20"/>
        <rFont val="Arial"/>
        <family val="2"/>
      </rPr>
      <t xml:space="preserve">Form  1310A  is  used  when  you  are  a  surviving spouse requesting reissuance of the refund check in your name only, a court-appointed or certified personal representative and did not file paperwork with decedent’s original return, or any other person claiming the refund for the decedent or on behalf of the decedent’s estate.
</t>
    </r>
    <r>
      <rPr>
        <sz val="14"/>
        <color rgb="FF231F20"/>
        <rFont val="Arial"/>
        <family val="2"/>
      </rPr>
      <t xml:space="preserve">Payment of Estimated Tax
</t>
    </r>
    <r>
      <rPr>
        <sz val="9"/>
        <color rgb="FF231F20"/>
        <rFont val="Arial"/>
        <family val="2"/>
      </rPr>
      <t xml:space="preserve">Every individual who reasonably expects to owe at least $500 in tax in 2022 is required to file and pay esti- mated tax.
</t>
    </r>
    <r>
      <rPr>
        <i/>
        <sz val="9"/>
        <color rgb="FF231F20"/>
        <rFont val="Arial"/>
        <family val="2"/>
      </rPr>
      <t xml:space="preserve">NOTE: If the TOTAL ESTIMATED TAX for 2022 is less than five hundred dollars ($500), an estimate is not re- quired to be paid.
</t>
    </r>
    <r>
      <rPr>
        <sz val="9"/>
        <color rgb="FF231F20"/>
        <rFont val="Arial"/>
        <family val="2"/>
      </rPr>
      <t xml:space="preserve">Alabama law provides for penalties if an estimate is due and is not paid, or is underpaid. The due dates for making estimated tax payments are the same as re- quired by Federal Income Tax Law. </t>
    </r>
    <r>
      <rPr>
        <b/>
        <sz val="9"/>
        <color rgb="FF231F20"/>
        <rFont val="Arial"/>
        <family val="2"/>
      </rPr>
      <t xml:space="preserve">Do not </t>
    </r>
    <r>
      <rPr>
        <sz val="9"/>
        <color rgb="FF231F20"/>
        <rFont val="Arial"/>
        <family val="2"/>
      </rPr>
      <t xml:space="preserve">include pay- ment of your estimated tax with the payment for tax due on your individual return because the quarterly voucher and remittance </t>
    </r>
    <r>
      <rPr>
        <b/>
        <sz val="9"/>
        <color rgb="FF231F20"/>
        <rFont val="Arial"/>
        <family val="2"/>
      </rPr>
      <t xml:space="preserve">MUST </t>
    </r>
    <r>
      <rPr>
        <sz val="9"/>
        <color rgb="FF231F20"/>
        <rFont val="Arial"/>
        <family val="2"/>
      </rPr>
      <t>be mailed separately. Additional</t>
    </r>
  </si>
  <si>
    <r>
      <rPr>
        <sz val="9"/>
        <color rgb="FF231F20"/>
        <rFont val="Arial"/>
        <family val="2"/>
      </rPr>
      <t xml:space="preserve">instructions for filing your estimates are on the back of
</t>
    </r>
    <r>
      <rPr>
        <sz val="9"/>
        <color rgb="FF231F20"/>
        <rFont val="Arial"/>
        <family val="2"/>
      </rPr>
      <t xml:space="preserve">Form 40ES.
</t>
    </r>
    <r>
      <rPr>
        <sz val="9"/>
        <color rgb="FF231F20"/>
        <rFont val="Arial"/>
        <family val="2"/>
      </rPr>
      <t xml:space="preserve">No refund will be made for any estimated taxes paid except when such amount is taken as a credit on an in- come tax return filed at the end of the taxable year by the payor  or  his  authorized  representative,  or  on  an amended income tax return if the full amount paid is not claimed on the original income tax return.
</t>
    </r>
    <r>
      <rPr>
        <sz val="14"/>
        <color rgb="FF231F20"/>
        <rFont val="Arial"/>
        <family val="2"/>
      </rPr>
      <t xml:space="preserve">Automatic Extension
</t>
    </r>
    <r>
      <rPr>
        <sz val="9"/>
        <color rgb="FF231F20"/>
        <rFont val="Arial"/>
        <family val="2"/>
      </rPr>
      <t xml:space="preserve">If you know you cannot file your return by the due date, you do not need to file for an extension. You will automatically be granted an extension until October 15, 2022. If you anticipate that you will owe additional tax on your return, you should submit your payment with a pay- ment voucher (Form 40V) by the due date of your federal return.
</t>
    </r>
    <r>
      <rPr>
        <sz val="9"/>
        <color rgb="FF231F20"/>
        <rFont val="Arial"/>
        <family val="2"/>
      </rPr>
      <t xml:space="preserve">Except in cases where taxpayers are abroad, no ex- tension will be granted for more than 6 months.
</t>
    </r>
    <r>
      <rPr>
        <sz val="9"/>
        <color rgb="FF231F20"/>
        <rFont val="Arial"/>
        <family val="2"/>
      </rPr>
      <t xml:space="preserve">An extension means only that you will not be as- sessed a penalty for filing your return after the due date. Interest on the additional tax due from the due date of the return and any penalties will be assessed if applicable to your return.
</t>
    </r>
    <r>
      <rPr>
        <sz val="14"/>
        <color rgb="FF231F20"/>
        <rFont val="Arial"/>
        <family val="2"/>
      </rPr>
      <t xml:space="preserve">Setoff Debt Collection
</t>
    </r>
    <r>
      <rPr>
        <sz val="9"/>
        <color rgb="FF231F20"/>
        <rFont val="Arial"/>
        <family val="2"/>
      </rPr>
      <t xml:space="preserve">If you owe money or have a delinquent account under any of the following public assistance programs, your refund may be applied to offset that debt:
</t>
    </r>
    <r>
      <rPr>
        <sz val="9"/>
        <color rgb="FF231F20"/>
        <rFont val="Arial"/>
        <family val="2"/>
      </rPr>
      <t xml:space="preserve">■  Any and all of the public assistance programs ad- ministered by the Alabama Department of Human Re- sources,  including  the  Child  Support  Act  of  1979, Chapter 10 of Title 38.
</t>
    </r>
    <r>
      <rPr>
        <sz val="9"/>
        <color rgb="FF231F20"/>
        <rFont val="Arial"/>
        <family val="2"/>
      </rPr>
      <t xml:space="preserve">■  Any and all of the assistance programs adminis- tered by the Alabama Medicaid Agency.
</t>
    </r>
    <r>
      <rPr>
        <sz val="9"/>
        <color rgb="FF231F20"/>
        <rFont val="Arial"/>
        <family val="2"/>
      </rPr>
      <t xml:space="preserve">■  Overpayment of unemployment compensation.
</t>
    </r>
    <r>
      <rPr>
        <sz val="9"/>
        <color rgb="FF231F20"/>
        <rFont val="Arial"/>
        <family val="2"/>
      </rPr>
      <t xml:space="preserve">■  Any and all unpaid debt submitted by local gov- ernmental entities.
</t>
    </r>
    <r>
      <rPr>
        <sz val="9"/>
        <color rgb="FF231F20"/>
        <rFont val="Arial"/>
        <family val="2"/>
      </rPr>
      <t xml:space="preserve">■  Any and all court fees/fines owed to the Adminis- trative Office of Courts.
</t>
    </r>
    <r>
      <rPr>
        <sz val="9"/>
        <color rgb="FF231F20"/>
        <rFont val="Arial"/>
        <family val="2"/>
      </rPr>
      <t xml:space="preserve">If the Alabama Department of Human Resources, the Alabama Department of Labor, the Administrative Office of Courts, the Alabama Medicaid Agency, Ala- bama League of Municipalities, or Association of County Commissions of Alabama notifies the Alabama Depart- ment of Revenue that you have a delinquent account in excess of $25, part or all of your refund may be applied to offset that debt. If you are married and filing a joint re- turn, the joint refund may be applied to offset any of the above debts.
</t>
    </r>
    <r>
      <rPr>
        <i/>
        <sz val="9"/>
        <color rgb="FF231F20"/>
        <rFont val="Arial"/>
        <family val="2"/>
      </rPr>
      <t xml:space="preserve">IMPORTANT: If you have been assessed taxes from a prior year, your current year refund will be applied to that debt even if the liability resulted from a jointly filed return.
</t>
    </r>
    <r>
      <rPr>
        <sz val="14"/>
        <color rgb="FF231F20"/>
        <rFont val="Arial"/>
        <family val="2"/>
      </rPr>
      <t xml:space="preserve">Federal Refund Offset Program
</t>
    </r>
    <r>
      <rPr>
        <sz val="9"/>
        <color rgb="FF231F20"/>
        <rFont val="Arial"/>
        <family val="2"/>
      </rPr>
      <t xml:space="preserve">Your 2021 federal or state refund will be taken to sat- isfy any outstanding liabilities owed to the State of Ala- bama or to the Internal Revenue Service.
</t>
    </r>
    <r>
      <rPr>
        <b/>
        <sz val="14"/>
        <color rgb="FFFFFFFF"/>
        <rFont val="Calibri"/>
        <family val="2"/>
      </rPr>
      <t xml:space="preserve">   SECTION    
</t>
    </r>
    <r>
      <rPr>
        <b/>
        <i/>
        <sz val="18"/>
        <color rgb="FF231F20"/>
        <rFont val="Calibri"/>
        <family val="2"/>
      </rPr>
      <t xml:space="preserve">Instructions to Schedules for
</t>
    </r>
    <r>
      <rPr>
        <b/>
        <i/>
        <sz val="18"/>
        <color rgb="FF231F20"/>
        <rFont val="Calibri"/>
        <family val="2"/>
      </rPr>
      <t>Form 40</t>
    </r>
  </si>
  <si>
    <r>
      <rPr>
        <sz val="14"/>
        <color rgb="FF231F20"/>
        <rFont val="Arial"/>
        <family val="2"/>
      </rPr>
      <t xml:space="preserve">Changes You Should Note
</t>
    </r>
    <r>
      <rPr>
        <sz val="9"/>
        <color rgb="FF231F20"/>
        <rFont val="Arial"/>
        <family val="2"/>
      </rPr>
      <t xml:space="preserve">The itemized deductions you may claim on your Ala- bama return are similar to the deductions allowed for Federal  purposes;  however,  certain  items  may  be treated differently. Please see the line by line instruc- tions which follow for an explanation of these differences.
</t>
    </r>
    <r>
      <rPr>
        <sz val="14"/>
        <color rgb="FF231F20"/>
        <rFont val="Arial"/>
        <family val="2"/>
      </rPr>
      <t xml:space="preserve">Purpose of Schedule
</t>
    </r>
    <r>
      <rPr>
        <sz val="9"/>
        <color rgb="FF231F20"/>
        <rFont val="Arial"/>
        <family val="2"/>
      </rPr>
      <t xml:space="preserve">Some taxpayers should itemize their deductions be- cause they will save money. See </t>
    </r>
    <r>
      <rPr>
        <b/>
        <sz val="9"/>
        <color rgb="FF231F20"/>
        <rFont val="Arial"/>
        <family val="2"/>
      </rPr>
      <t xml:space="preserve">Itemized or Standard Deduction </t>
    </r>
    <r>
      <rPr>
        <sz val="9"/>
        <color rgb="FF231F20"/>
        <rFont val="Arial"/>
        <family val="2"/>
      </rPr>
      <t xml:space="preserve">on page 8.
</t>
    </r>
    <r>
      <rPr>
        <sz val="9"/>
        <color rgb="FF231F20"/>
        <rFont val="Arial"/>
        <family val="2"/>
      </rPr>
      <t xml:space="preserve">Schedule A </t>
    </r>
    <r>
      <rPr>
        <b/>
        <sz val="9"/>
        <color rgb="FF231F20"/>
        <rFont val="Arial"/>
        <family val="2"/>
      </rPr>
      <t xml:space="preserve">must </t>
    </r>
    <r>
      <rPr>
        <sz val="9"/>
        <color rgb="FF231F20"/>
        <rFont val="Arial"/>
        <family val="2"/>
      </rPr>
      <t xml:space="preserve">be completed in detail if you elect to itemize your deductions instead of claiming the stan- dard deduction.
</t>
    </r>
    <r>
      <rPr>
        <sz val="9"/>
        <color rgb="FF231F20"/>
        <rFont val="Arial"/>
        <family val="2"/>
      </rPr>
      <t xml:space="preserve">If you itemize, you can deduct part of your medical and dental expenses, part of your unreimbursed em- ployee business expenses, amounts you paid for certain taxes, interest, contributions, and other miscellaneous expenses. You may also deduct certain casualty and theft losses.
</t>
    </r>
    <r>
      <rPr>
        <b/>
        <sz val="9"/>
        <color rgb="FF231F20"/>
        <rFont val="Arial"/>
        <family val="2"/>
      </rPr>
      <t xml:space="preserve">Married, Filing Separate Returns. </t>
    </r>
    <r>
      <rPr>
        <sz val="9"/>
        <color rgb="FF231F20"/>
        <rFont val="Arial"/>
        <family val="2"/>
      </rPr>
      <t xml:space="preserve">If married and fil- ing separate returns, both spouses must claim the same deduction unless the spouses have lived apart for the entire year, in which case each spouse may claim either deduction. However, neither spouse may claim a de- duction for expenses paid by the other.
</t>
    </r>
    <r>
      <rPr>
        <b/>
        <sz val="9"/>
        <color rgb="FF231F20"/>
        <rFont val="Arial"/>
        <family val="2"/>
      </rPr>
      <t xml:space="preserve">Part-year Residents. </t>
    </r>
    <r>
      <rPr>
        <sz val="9"/>
        <color rgb="FF231F20"/>
        <rFont val="Arial"/>
        <family val="2"/>
      </rPr>
      <t xml:space="preserve">Individuals becoming or ceas- ing to be residents during the year are entitled to claim ONLY the itemized deductions that were </t>
    </r>
    <r>
      <rPr>
        <b/>
        <sz val="9"/>
        <color rgb="FF231F20"/>
        <rFont val="Arial"/>
        <family val="2"/>
      </rPr>
      <t xml:space="preserve">actually paid while a resident of Alabama. </t>
    </r>
    <r>
      <rPr>
        <sz val="9"/>
        <color rgb="FF231F20"/>
        <rFont val="Arial"/>
        <family val="2"/>
      </rPr>
      <t xml:space="preserve">The Department will per- mit you to prorate a deduction (such as interest or taxes) based on the number of months you were a resident if the deduction was paid during the entire year and the amount  actually  paid  while  a  resident  cannot  be determined.
</t>
    </r>
    <r>
      <rPr>
        <sz val="14"/>
        <color rgb="FF231F20"/>
        <rFont val="Arial"/>
        <family val="2"/>
      </rPr>
      <t xml:space="preserve">Lines 1 through 4
</t>
    </r>
    <r>
      <rPr>
        <b/>
        <sz val="12"/>
        <color rgb="FF231F20"/>
        <rFont val="Arial"/>
        <family val="2"/>
      </rPr>
      <t xml:space="preserve">Medical and Dental Expenses
</t>
    </r>
    <r>
      <rPr>
        <sz val="9"/>
        <color rgb="FF231F20"/>
        <rFont val="Arial"/>
        <family val="2"/>
      </rPr>
      <t xml:space="preserve">Before you can figure your total medical and dental expenses, you must complete your Form 40, page 1, lines 1 through 10.
</t>
    </r>
    <r>
      <rPr>
        <sz val="9"/>
        <color rgb="FF231F20"/>
        <rFont val="Arial"/>
        <family val="2"/>
      </rPr>
      <t xml:space="preserve">Medical and dental expenses are allowed as item- ized deductions to the same extent as allowed for federal purposes with the following exceptions:
</t>
    </r>
    <r>
      <rPr>
        <sz val="9"/>
        <color rgb="FF231F20"/>
        <rFont val="Arial"/>
        <family val="2"/>
      </rPr>
      <t xml:space="preserve">■  Do not include in medical and dental expenses insurance premiums paid by an employer-sponsored health insurance plan (cafeteria plan).
</t>
    </r>
    <r>
      <rPr>
        <sz val="9"/>
        <color rgb="FF231F20"/>
        <rFont val="Arial"/>
        <family val="2"/>
      </rPr>
      <t xml:space="preserve">■  You may deduct only that part of your medical and dental expenses that is more than 4% of the amount on Form 40, page 1, line 10.
</t>
    </r>
    <r>
      <rPr>
        <sz val="9"/>
        <color rgb="FF231F20"/>
        <rFont val="Arial"/>
        <family val="2"/>
      </rPr>
      <t xml:space="preserve">■  Qualified long term care premiums are not in- cluded in medical and dental expenses. They are de- ductible in full on line 26.
</t>
    </r>
    <r>
      <rPr>
        <sz val="9"/>
        <color rgb="FF231F20"/>
        <rFont val="Arial"/>
        <family val="2"/>
      </rPr>
      <t>Enter the total of your medical and dental expenses after reducing these expenses by any payments re- ceived from insurance or other sources. Include amounts you paid for doctors, dentists, nurses, hospitals, pre- scription medicines and drugs, or insulin. Also, include the total amount you paid for insurance premiums for medical and dental care, amounts paid for transporta- tion and lodging, and other expenses such as hearing aids, dentures, eyeglasses, and contact lenses.</t>
    </r>
  </si>
  <si>
    <r>
      <rPr>
        <sz val="9"/>
        <color rgb="FF231F20"/>
        <rFont val="Arial"/>
        <family val="2"/>
      </rPr>
      <t xml:space="preserve">If your insurance company paid your doctor or den-
</t>
    </r>
    <r>
      <rPr>
        <sz val="9"/>
        <color rgb="FF231F20"/>
        <rFont val="Arial"/>
        <family val="2"/>
      </rPr>
      <t xml:space="preserve">tist directly for part of your medical expenses and you paid only the amount that remained, include in your med- ical expenses ONLY the amount you paid.
</t>
    </r>
    <r>
      <rPr>
        <sz val="9"/>
        <color rgb="FF231F20"/>
        <rFont val="Arial"/>
        <family val="2"/>
      </rPr>
      <t xml:space="preserve">If you received a reimbursement in 2021 of prior year medical or dental expenses, do not reduce your 2021 expenses by this amount. You must include the reim- bursement in income on Form 40, Part 1, line 8, if you deducted the medical expenses in the earlier year and the deduction reduced your tax. </t>
    </r>
    <r>
      <rPr>
        <b/>
        <sz val="9"/>
        <color rgb="FF231F20"/>
        <rFont val="Arial"/>
        <family val="2"/>
      </rPr>
      <t xml:space="preserve">Federal Pub. 502 </t>
    </r>
    <r>
      <rPr>
        <sz val="9"/>
        <color rgb="FF231F20"/>
        <rFont val="Arial"/>
        <family val="2"/>
      </rPr>
      <t xml:space="preserve">tells you how to figure the amount to include in income.
</t>
    </r>
    <r>
      <rPr>
        <sz val="9"/>
        <color rgb="FF231F20"/>
        <rFont val="Arial"/>
        <family val="2"/>
      </rPr>
      <t xml:space="preserve">When figuring the deduction, you may include med- ical and dental bills you paid for:
</t>
    </r>
    <r>
      <rPr>
        <sz val="9"/>
        <color rgb="FF231F20"/>
        <rFont val="Arial"/>
        <family val="2"/>
      </rPr>
      <t xml:space="preserve">■  Yourself.
</t>
    </r>
    <r>
      <rPr>
        <sz val="9"/>
        <color rgb="FF231F20"/>
        <rFont val="Arial"/>
        <family val="2"/>
      </rPr>
      <t xml:space="preserve">■  Your spouse.
</t>
    </r>
    <r>
      <rPr>
        <sz val="9"/>
        <color rgb="FF231F20"/>
        <rFont val="Arial"/>
        <family val="2"/>
      </rPr>
      <t xml:space="preserve">■  All dependents claimed on your return.
</t>
    </r>
    <r>
      <rPr>
        <sz val="9"/>
        <color rgb="FF231F20"/>
        <rFont val="Arial"/>
        <family val="2"/>
      </rPr>
      <t xml:space="preserve">■  Your child whom you do not claim as a depend- ent because of the federal rules explained for </t>
    </r>
    <r>
      <rPr>
        <b/>
        <sz val="9"/>
        <color rgb="FF231F20"/>
        <rFont val="Arial"/>
        <family val="2"/>
      </rPr>
      <t xml:space="preserve">Children of Divorced or Separated Parents.
</t>
    </r>
    <r>
      <rPr>
        <b/>
        <sz val="12"/>
        <color rgb="FF231F20"/>
        <rFont val="Arial"/>
        <family val="2"/>
      </rPr>
      <t xml:space="preserve">Examples of Medical and Dental Payments You CAN Deduct
</t>
    </r>
    <r>
      <rPr>
        <sz val="9"/>
        <color rgb="FF231F20"/>
        <rFont val="Arial"/>
        <family val="2"/>
      </rPr>
      <t xml:space="preserve">To the extent you were not reimbursed, you can deduct what you paid for:
</t>
    </r>
    <r>
      <rPr>
        <sz val="9"/>
        <color rgb="FF231F20"/>
        <rFont val="Arial"/>
        <family val="2"/>
      </rPr>
      <t xml:space="preserve">■  Medicare Part B insurance.
</t>
    </r>
    <r>
      <rPr>
        <sz val="9"/>
        <color rgb="FF231F20"/>
        <rFont val="Arial"/>
        <family val="2"/>
      </rPr>
      <t xml:space="preserve">■  Prescription medicines and drugs, or insulin.
</t>
    </r>
    <r>
      <rPr>
        <sz val="9"/>
        <color rgb="FF231F20"/>
        <rFont val="Arial"/>
        <family val="2"/>
      </rPr>
      <t xml:space="preserve">■  Premiums paid to private insurers for additional Medicare coverage.
</t>
    </r>
    <r>
      <rPr>
        <sz val="9"/>
        <color rgb="FF231F20"/>
        <rFont val="Arial"/>
        <family val="2"/>
      </rPr>
      <t xml:space="preserve">■  Medical doctors, dentists, eye doctors, chiro- practors, osteopaths, podiatrists, psychiatrists, psychol- ogists,   physical   therapists,   acupuncturists,   and psychoanalysts (medical care only).
</t>
    </r>
    <r>
      <rPr>
        <sz val="9"/>
        <color rgb="FF231F20"/>
        <rFont val="Arial"/>
        <family val="2"/>
      </rPr>
      <t>■  Medical examinations, X-ray and laboratory serv-</t>
    </r>
  </si>
  <si>
    <r>
      <rPr>
        <sz val="9"/>
        <color rgb="FF231F20"/>
        <rFont val="Arial"/>
        <family val="2"/>
      </rPr>
      <t xml:space="preserve">■  Life insurance or income protection policies.
</t>
    </r>
    <r>
      <rPr>
        <sz val="9"/>
        <color rgb="FF231F20"/>
        <rFont val="Arial"/>
        <family val="2"/>
      </rPr>
      <t xml:space="preserve">■  The 1.45% Medicare (hospital insurance bene- fits) tax withheld from your pay as part of the social se- curity tax or the Medicare tax paid as part of social security self-employment tax.
</t>
    </r>
    <r>
      <rPr>
        <sz val="9"/>
        <color rgb="FF231F20"/>
        <rFont val="Arial"/>
        <family val="2"/>
      </rPr>
      <t xml:space="preserve">■  Nursing care for a healthy baby.
</t>
    </r>
    <r>
      <rPr>
        <sz val="9"/>
        <color rgb="FF231F20"/>
        <rFont val="Arial"/>
        <family val="2"/>
      </rPr>
      <t xml:space="preserve">■  Illegal operations or drugs.
</t>
    </r>
    <r>
      <rPr>
        <sz val="9"/>
        <color rgb="FF231F20"/>
        <rFont val="Arial"/>
        <family val="2"/>
      </rPr>
      <t xml:space="preserve">■  Nonprescription medicines or drugs.
</t>
    </r>
    <r>
      <rPr>
        <sz val="9"/>
        <color rgb="FF231F20"/>
        <rFont val="Arial"/>
        <family val="2"/>
      </rPr>
      <t xml:space="preserve">■  Travel your doctor ordered for rest or change.
</t>
    </r>
    <r>
      <rPr>
        <sz val="9"/>
        <color rgb="FF231F20"/>
        <rFont val="Arial"/>
        <family val="2"/>
      </rPr>
      <t xml:space="preserve">■  Funeral, burial, or cremation costs. </t>
    </r>
    <r>
      <rPr>
        <b/>
        <sz val="9"/>
        <color rgb="FF231F20"/>
        <rFont val="Arial"/>
        <family val="2"/>
      </rPr>
      <t xml:space="preserve">Federal Pub. 502 </t>
    </r>
    <r>
      <rPr>
        <sz val="9"/>
        <color rgb="FF231F20"/>
        <rFont val="Arial"/>
        <family val="2"/>
      </rPr>
      <t xml:space="preserve">has a discussion of expenses that may and may not be deducted. It also explains when you may deduct cap- ital  expenditures  and  special  care  for  handicapped persons.
</t>
    </r>
    <r>
      <rPr>
        <sz val="14"/>
        <color rgb="FF231F20"/>
        <rFont val="Arial"/>
        <family val="2"/>
      </rPr>
      <t xml:space="preserve">Lines 5 through 9
</t>
    </r>
    <r>
      <rPr>
        <b/>
        <sz val="12"/>
        <color rgb="FF231F20"/>
        <rFont val="Arial"/>
        <family val="2"/>
      </rPr>
      <t xml:space="preserve">Taxes (Other than Federal Income Tax) You CAN Deduct
</t>
    </r>
    <r>
      <rPr>
        <sz val="9"/>
        <color rgb="FF231F20"/>
        <rFont val="Arial"/>
        <family val="2"/>
      </rPr>
      <t xml:space="preserve">If deductions are itemized, you CAN DEDUCT the following taxes:
</t>
    </r>
    <r>
      <rPr>
        <sz val="9"/>
        <color rgb="FF231F20"/>
        <rFont val="Arial"/>
        <family val="2"/>
      </rPr>
      <t xml:space="preserve">■  </t>
    </r>
    <r>
      <rPr>
        <b/>
        <sz val="9"/>
        <color rgb="FF231F20"/>
        <rFont val="Arial"/>
        <family val="2"/>
      </rPr>
      <t xml:space="preserve">Real Estate Taxes </t>
    </r>
    <r>
      <rPr>
        <sz val="9"/>
        <color rgb="FF231F20"/>
        <rFont val="Arial"/>
        <family val="2"/>
      </rPr>
      <t xml:space="preserve">(line 5). Include taxes you paid on property you own in any state that was not used for business. If you pay real estate taxes as part of your mortgage payments, do not take a deduction for that amount. Deduct the taxes in the year the mortgage com- pany actually paid them to the taxing authority.
</t>
    </r>
    <r>
      <rPr>
        <sz val="9"/>
        <color rgb="FF231F20"/>
        <rFont val="Arial"/>
        <family val="2"/>
      </rPr>
      <t xml:space="preserve">■  </t>
    </r>
    <r>
      <rPr>
        <b/>
        <sz val="9"/>
        <color rgb="FF231F20"/>
        <rFont val="Arial"/>
        <family val="2"/>
      </rPr>
      <t xml:space="preserve">FICA Tax (Social Security and Medicare) </t>
    </r>
    <r>
      <rPr>
        <sz val="9"/>
        <color rgb="FF231F20"/>
        <rFont val="Arial"/>
        <family val="2"/>
      </rPr>
      <t>(line 6). You can deduct the FICA tax (Social Security and Medicare) withheld on your income by your employer. If you worked for more than one employer which resulted in more than the maximum FICA tax being withheld, the excess amount claimed as Federal Income Tax With-</t>
    </r>
  </si>
  <si>
    <r>
      <rPr>
        <sz val="9"/>
        <color rgb="FF231F20"/>
        <rFont val="Arial"/>
        <family val="2"/>
      </rPr>
      <t xml:space="preserve">See instructions for Schedule CR for further information.)
</t>
    </r>
    <r>
      <rPr>
        <sz val="9"/>
        <color rgb="FF231F20"/>
        <rFont val="Arial"/>
        <family val="2"/>
      </rPr>
      <t xml:space="preserve">■  State and local sales taxes.
</t>
    </r>
    <r>
      <rPr>
        <sz val="9"/>
        <color rgb="FF231F20"/>
        <rFont val="Arial"/>
        <family val="2"/>
      </rPr>
      <t xml:space="preserve">■  Income tax you paid to a foreign country.
</t>
    </r>
    <r>
      <rPr>
        <sz val="9"/>
        <color rgb="FF231F20"/>
        <rFont val="Arial"/>
        <family val="2"/>
      </rPr>
      <t xml:space="preserve">■  Taxes you paid for another person.
</t>
    </r>
    <r>
      <rPr>
        <sz val="9"/>
        <color rgb="FF231F20"/>
        <rFont val="Arial"/>
        <family val="2"/>
      </rPr>
      <t xml:space="preserve">■  License fees (marriage, driver’s, dog, hunting, pistol, etc.).
</t>
    </r>
    <r>
      <rPr>
        <sz val="9"/>
        <color rgb="FF231F20"/>
        <rFont val="Arial"/>
        <family val="2"/>
      </rPr>
      <t xml:space="preserve">■  Civil Service Retirement contributions (State or Federal).
</t>
    </r>
    <r>
      <rPr>
        <sz val="9"/>
        <color rgb="FF231F20"/>
        <rFont val="Arial"/>
        <family val="2"/>
      </rPr>
      <t xml:space="preserve">■  Federal excise tax on personal property, trans- portation, telephone, and gasoline.
</t>
    </r>
    <r>
      <rPr>
        <sz val="9"/>
        <color rgb="FF231F20"/>
        <rFont val="Arial"/>
        <family val="2"/>
      </rPr>
      <t xml:space="preserve">■  Customs duties.
</t>
    </r>
    <r>
      <rPr>
        <sz val="9"/>
        <color rgb="FF231F20"/>
        <rFont val="Arial"/>
        <family val="2"/>
      </rPr>
      <t xml:space="preserve">■  Gasoline tax.
</t>
    </r>
    <r>
      <rPr>
        <sz val="9"/>
        <color rgb="FF231F20"/>
        <rFont val="Arial"/>
        <family val="2"/>
      </rPr>
      <t xml:space="preserve">■  State utility taxes.
</t>
    </r>
    <r>
      <rPr>
        <sz val="9"/>
        <color rgb="FF231F20"/>
        <rFont val="Arial"/>
        <family val="2"/>
      </rPr>
      <t xml:space="preserve">■  Tax on liquor, beer, wine, cigarettes, and tobacco.
</t>
    </r>
    <r>
      <rPr>
        <sz val="9"/>
        <color rgb="FF231F20"/>
        <rFont val="Arial"/>
        <family val="2"/>
      </rPr>
      <t xml:space="preserve">■  Car inspection fees.
</t>
    </r>
    <r>
      <rPr>
        <sz val="9"/>
        <color rgb="FF231F20"/>
        <rFont val="Arial"/>
        <family val="2"/>
      </rPr>
      <t xml:space="preserve">■  Taxes you paid for your business or profession. (Use Schedule C, C-EZ, E, or F to deduct these busi- ness expenses.)
</t>
    </r>
    <r>
      <rPr>
        <sz val="9"/>
        <color rgb="FF231F20"/>
        <rFont val="Arial"/>
        <family val="2"/>
      </rPr>
      <t xml:space="preserve">■  Assessments for sidewalks or other improve- ments to your property.
</t>
    </r>
    <r>
      <rPr>
        <sz val="14"/>
        <color rgb="FF231F20"/>
        <rFont val="Arial"/>
        <family val="2"/>
      </rPr>
      <t xml:space="preserve">Lines 10a through 14
</t>
    </r>
    <r>
      <rPr>
        <b/>
        <sz val="12"/>
        <color rgb="FF231F20"/>
        <rFont val="Arial"/>
        <family val="2"/>
      </rPr>
      <t xml:space="preserve">Interest You Paid
</t>
    </r>
    <r>
      <rPr>
        <sz val="9"/>
        <color rgb="FF231F20"/>
        <rFont val="Arial"/>
        <family val="2"/>
      </rPr>
      <t xml:space="preserve">The interest you paid that can be claimed as an item- ized deduction is limited in most cases to the same amount as currently allowable for federal purposes.
</t>
    </r>
    <r>
      <rPr>
        <sz val="9"/>
        <color rgb="FF231F20"/>
        <rFont val="Arial"/>
        <family val="2"/>
      </rPr>
      <t xml:space="preserve">You should show on Schedule A interest you paid on nonbusiness items only. Whether your interest ex- pense is treated as investment interest, personal inter- est, or business interest depends on how and when you used the loan proceeds.
</t>
    </r>
    <r>
      <rPr>
        <i/>
        <sz val="9"/>
        <color rgb="FF231F20"/>
        <rFont val="Arial"/>
        <family val="2"/>
      </rPr>
      <t>NOTE: Personal interest is no longer deductible.</t>
    </r>
  </si>
  <si>
    <r>
      <rPr>
        <sz val="9"/>
        <color rgb="FF231F20"/>
        <rFont val="Arial"/>
        <family val="2"/>
      </rPr>
      <t xml:space="preserve">ices, insulin treatment, and whirlpool baths the doctor     held on your Federal return cannot be claimed as an     </t>
    </r>
    <r>
      <rPr>
        <u/>
        <sz val="9"/>
        <color rgb="FF231F20"/>
        <rFont val="Arial"/>
        <family val="2"/>
      </rPr>
      <t>                                                                        </t>
    </r>
  </si>
  <si>
    <r>
      <rPr>
        <sz val="9"/>
        <color rgb="FF231F20"/>
        <rFont val="Arial"/>
        <family val="2"/>
      </rPr>
      <t xml:space="preserve">ordered.
</t>
    </r>
    <r>
      <rPr>
        <sz val="9"/>
        <color rgb="FF231F20"/>
        <rFont val="Arial"/>
        <family val="2"/>
      </rPr>
      <t xml:space="preserve">■  If  you  pay  someone  to  do  both  nursing  and housework, you can deduct only the cost of the nursing help.
</t>
    </r>
    <r>
      <rPr>
        <sz val="9"/>
        <color rgb="FF231F20"/>
        <rFont val="Arial"/>
        <family val="2"/>
      </rPr>
      <t xml:space="preserve">■  Hospital care (including meals and lodging), clinic costs, and lab fees.
</t>
    </r>
    <r>
      <rPr>
        <sz val="9"/>
        <color rgb="FF231F20"/>
        <rFont val="Arial"/>
        <family val="2"/>
      </rPr>
      <t xml:space="preserve">■  Medical treatment at a center for drug addicts or alcoholics.
</t>
    </r>
    <r>
      <rPr>
        <sz val="9"/>
        <color rgb="FF231F20"/>
        <rFont val="Arial"/>
        <family val="2"/>
      </rPr>
      <t xml:space="preserve">■  Cost of a weight-loss program for the purpose of treating diagnosed obesity or another recognized dis- ease. Cost must be out-of-pocket and uncompensated.
</t>
    </r>
    <r>
      <rPr>
        <sz val="9"/>
        <color rgb="FF231F20"/>
        <rFont val="Arial"/>
        <family val="2"/>
      </rPr>
      <t xml:space="preserve">■  Medical  aids  such  as  hearing  aid  batteries, braces, crutches, wheelchairs, guide dogs, and the cost of maintaining them.
</t>
    </r>
    <r>
      <rPr>
        <sz val="9"/>
        <color rgb="FF231F20"/>
        <rFont val="Arial"/>
        <family val="2"/>
      </rPr>
      <t xml:space="preserve">■  Lodging expenses (but not meals) paid while away from home to receive medical care in a hospital or a medical care facility that is related to a hospital. Do not include more than $50 a night for each eligible person.
</t>
    </r>
    <r>
      <rPr>
        <sz val="9"/>
        <color rgb="FF231F20"/>
        <rFont val="Arial"/>
        <family val="2"/>
      </rPr>
      <t xml:space="preserve">■  Ambulance service and other travel costs to get medical care. If you used your own car, you can claim what you spent for gas and oil to travel to and from the place you received medical care, or you can claim the federal mileage rate. Add parking and tolls to the amount you claim under either method.
</t>
    </r>
    <r>
      <rPr>
        <b/>
        <sz val="12"/>
        <color rgb="FF231F20"/>
        <rFont val="Arial"/>
        <family val="2"/>
      </rPr>
      <t xml:space="preserve">Examples of Medical and Dental Payments You CANNOT Deduct
</t>
    </r>
    <r>
      <rPr>
        <sz val="9"/>
        <color rgb="FF231F20"/>
        <rFont val="Arial"/>
        <family val="2"/>
      </rPr>
      <t xml:space="preserve">■  Premiums paid by an employer-sponsored health insurance plan (cafeteria plan).
</t>
    </r>
    <r>
      <rPr>
        <sz val="9"/>
        <color rgb="FF231F20"/>
        <rFont val="Arial"/>
        <family val="2"/>
      </rPr>
      <t xml:space="preserve">■  The basic cost of Medicare insurance (Medicare Part A).
</t>
    </r>
    <r>
      <rPr>
        <i/>
        <sz val="9"/>
        <color rgb="FF231F20"/>
        <rFont val="Arial"/>
        <family val="2"/>
      </rPr>
      <t>NOTE: If you were 65 or older but not entitled to social security benefits, you may deduct premiums you volun- tarily paid for Medicare A coverage.</t>
    </r>
  </si>
  <si>
    <r>
      <rPr>
        <sz val="9"/>
        <color rgb="FF231F20"/>
        <rFont val="Arial"/>
        <family val="2"/>
      </rPr>
      <t xml:space="preserve">itemized deduction on your Alabama return.
</t>
    </r>
    <r>
      <rPr>
        <sz val="9"/>
        <color rgb="FF231F20"/>
        <rFont val="Arial"/>
        <family val="2"/>
      </rPr>
      <t xml:space="preserve">■  </t>
    </r>
    <r>
      <rPr>
        <b/>
        <sz val="9"/>
        <color rgb="FF231F20"/>
        <rFont val="Arial"/>
        <family val="2"/>
      </rPr>
      <t xml:space="preserve">Federal Self-Employment Taxes </t>
    </r>
    <r>
      <rPr>
        <sz val="9"/>
        <color rgb="FF231F20"/>
        <rFont val="Arial"/>
        <family val="2"/>
      </rPr>
      <t xml:space="preserve">(line 6). You can deduct the Federal self-employment tax you paid during the year 2021 for the tax year 2020 and/or prior years.
</t>
    </r>
    <r>
      <rPr>
        <sz val="9"/>
        <color rgb="FF231F20"/>
        <rFont val="Arial"/>
        <family val="2"/>
      </rPr>
      <t xml:space="preserve">■  </t>
    </r>
    <r>
      <rPr>
        <b/>
        <sz val="9"/>
        <color rgb="FF231F20"/>
        <rFont val="Arial"/>
        <family val="2"/>
      </rPr>
      <t xml:space="preserve">Railroad  Retirement  Tax  </t>
    </r>
    <r>
      <rPr>
        <sz val="9"/>
        <color rgb="FF231F20"/>
        <rFont val="Arial"/>
        <family val="2"/>
      </rPr>
      <t xml:space="preserve">(line  7).  You  can deduct the railroad retirement tax you paid in 2021. Only your contribution to tier one railroad retirement is de- ductible as an itemized deduction.
</t>
    </r>
    <r>
      <rPr>
        <sz val="9"/>
        <color rgb="FF231F20"/>
        <rFont val="Arial"/>
        <family val="2"/>
      </rPr>
      <t xml:space="preserve">■  </t>
    </r>
    <r>
      <rPr>
        <b/>
        <sz val="9"/>
        <color rgb="FF231F20"/>
        <rFont val="Arial"/>
        <family val="2"/>
      </rPr>
      <t xml:space="preserve">Other taxes </t>
    </r>
    <r>
      <rPr>
        <sz val="9"/>
        <color rgb="FF231F20"/>
        <rFont val="Arial"/>
        <family val="2"/>
      </rPr>
      <t xml:space="preserve">(line 8). In addition to the above taxes, you can also deduct:
</t>
    </r>
    <r>
      <rPr>
        <sz val="9"/>
        <color rgb="FF231F20"/>
        <rFont val="Arial"/>
        <family val="2"/>
      </rPr>
      <t xml:space="preserve">(a)  </t>
    </r>
    <r>
      <rPr>
        <b/>
        <sz val="9"/>
        <color rgb="FF231F20"/>
        <rFont val="Arial"/>
        <family val="2"/>
      </rPr>
      <t xml:space="preserve">City, County, and Occupational Tax </t>
    </r>
    <r>
      <rPr>
        <sz val="9"/>
        <color rgb="FF231F20"/>
        <rFont val="Arial"/>
        <family val="2"/>
      </rPr>
      <t xml:space="preserve">as re- ported on your W-2.
</t>
    </r>
    <r>
      <rPr>
        <sz val="9"/>
        <color rgb="FF231F20"/>
        <rFont val="Arial"/>
        <family val="2"/>
      </rPr>
      <t xml:space="preserve">(b) </t>
    </r>
    <r>
      <rPr>
        <b/>
        <sz val="9"/>
        <color rgb="FF231F20"/>
        <rFont val="Arial"/>
        <family val="2"/>
      </rPr>
      <t xml:space="preserve">State Unemployment Insurance Tax (S.U.I.). </t>
    </r>
    <r>
      <rPr>
        <sz val="9"/>
        <color rgb="FF231F20"/>
        <rFont val="Arial"/>
        <family val="2"/>
      </rPr>
      <t xml:space="preserve">Employees were not required to pay S.U.I. Tax in 2021 since the full amount was paid by their employer. How- ever, if S.U.I. Tax was paid to a state other than Ala- bama, it may be deducted.
</t>
    </r>
    <r>
      <rPr>
        <sz val="9"/>
        <color rgb="FF231F20"/>
        <rFont val="Arial"/>
        <family val="2"/>
      </rPr>
      <t xml:space="preserve">(c) </t>
    </r>
    <r>
      <rPr>
        <b/>
        <sz val="9"/>
        <color rgb="FF231F20"/>
        <rFont val="Arial"/>
        <family val="2"/>
      </rPr>
      <t xml:space="preserve">Federal Gift Taxes. </t>
    </r>
    <r>
      <rPr>
        <sz val="9"/>
        <color rgb="FF231F20"/>
        <rFont val="Arial"/>
        <family val="2"/>
      </rPr>
      <t xml:space="preserve">Federal gift taxes are de- ductible only if you are the person making the gift and you paid the tax. (The person receiving the gift cannot claim this deduction even though he paid the tax.)
</t>
    </r>
    <r>
      <rPr>
        <sz val="9"/>
        <color rgb="FF231F20"/>
        <rFont val="Arial"/>
        <family val="2"/>
      </rPr>
      <t xml:space="preserve">(d) </t>
    </r>
    <r>
      <rPr>
        <b/>
        <sz val="9"/>
        <color rgb="FF231F20"/>
        <rFont val="Arial"/>
        <family val="2"/>
      </rPr>
      <t xml:space="preserve">Personal Property Taxes. </t>
    </r>
    <r>
      <rPr>
        <sz val="9"/>
        <color rgb="FF231F20"/>
        <rFont val="Arial"/>
        <family val="2"/>
      </rPr>
      <t xml:space="preserve">This tax must be based on the value alone. For example, if part of the fee you paid for the registration of your car was based on the car’s value and part was based on its weight, you can deduct only the part based on value.
</t>
    </r>
    <r>
      <rPr>
        <sz val="9"/>
        <color rgb="FF231F20"/>
        <rFont val="Arial"/>
        <family val="2"/>
      </rPr>
      <t xml:space="preserve">(e) </t>
    </r>
    <r>
      <rPr>
        <b/>
        <sz val="9"/>
        <color rgb="FF231F20"/>
        <rFont val="Arial"/>
        <family val="2"/>
      </rPr>
      <t xml:space="preserve">Generation-Skipping Transfer (GST) Taxes. </t>
    </r>
    <r>
      <rPr>
        <sz val="9"/>
        <color rgb="FF231F20"/>
        <rFont val="Arial"/>
        <family val="2"/>
      </rPr>
      <t xml:space="preserve">Generation-skipping transfer taxes imposed on income distributions by 26 U.S.C. 2601 are deductible if you paid or accrued the taxes within the taxable year.
</t>
    </r>
    <r>
      <rPr>
        <b/>
        <sz val="12"/>
        <color rgb="FF231F20"/>
        <rFont val="Arial"/>
        <family val="2"/>
      </rPr>
      <t xml:space="preserve">Taxes You CANNOT Deduct include but are not limited to
</t>
    </r>
    <r>
      <rPr>
        <sz val="9"/>
        <color rgb="FF231F20"/>
        <rFont val="Arial"/>
        <family val="2"/>
      </rPr>
      <t>■  State income taxes. (If you paid state income taxes to another state, you may be entitled to a tax credit.</t>
    </r>
  </si>
  <si>
    <r>
      <rPr>
        <sz val="9"/>
        <color rgb="FF231F20"/>
        <rFont val="Arial"/>
        <family val="2"/>
      </rPr>
      <t xml:space="preserve">Complete and attach </t>
    </r>
    <r>
      <rPr>
        <b/>
        <sz val="9"/>
        <color rgb="FF231F20"/>
        <rFont val="Arial"/>
        <family val="2"/>
      </rPr>
      <t xml:space="preserve">Alabama Form 4952A </t>
    </r>
    <r>
      <rPr>
        <sz val="9"/>
        <color rgb="FF231F20"/>
        <rFont val="Arial"/>
        <family val="2"/>
      </rPr>
      <t xml:space="preserve">if you are claiming investment interest as an itemized deduction.
</t>
    </r>
    <r>
      <rPr>
        <sz val="9"/>
        <color rgb="FF231F20"/>
        <rFont val="Arial"/>
        <family val="2"/>
      </rPr>
      <t xml:space="preserve">If you qualify for the Mortgage Interest Credit on your Federal return, the total interest you paid (before the credit) is deductible for Alabama purposes.
</t>
    </r>
    <r>
      <rPr>
        <sz val="9"/>
        <color rgb="FF231F20"/>
        <rFont val="Arial"/>
        <family val="2"/>
      </rPr>
      <t xml:space="preserve">For further information describing the interest you may deduct, refer to federal instructions and publications.
</t>
    </r>
    <r>
      <rPr>
        <sz val="14"/>
        <color rgb="FF231F20"/>
        <rFont val="Arial"/>
        <family val="2"/>
      </rPr>
      <t xml:space="preserve">Lines 15 through 18
</t>
    </r>
    <r>
      <rPr>
        <b/>
        <sz val="12"/>
        <color rgb="FF231F20"/>
        <rFont val="Arial"/>
        <family val="2"/>
      </rPr>
      <t xml:space="preserve">Gifts to Charity
</t>
    </r>
    <r>
      <rPr>
        <sz val="9"/>
        <color rgb="FF231F20"/>
        <rFont val="Arial"/>
        <family val="2"/>
      </rPr>
      <t xml:space="preserve">Contributions are allowable as itemized deductions to the same extent as currently allowed for federal pur- poses. However, when determining any limitations, you </t>
    </r>
    <r>
      <rPr>
        <b/>
        <sz val="9"/>
        <color rgb="FF231F20"/>
        <rFont val="Arial"/>
        <family val="2"/>
      </rPr>
      <t xml:space="preserve">must </t>
    </r>
    <r>
      <rPr>
        <sz val="9"/>
        <color rgb="FF231F20"/>
        <rFont val="Arial"/>
        <family val="2"/>
      </rPr>
      <t xml:space="preserve">use Alabama (not Federal) adjusted gross income. You can deduct what you gave to organizations that  are religious, charitable, educational, scientific, or literary in purpose. You can also deduct what you gave to or- ganizations that work to prevent cruelty to children or
</t>
    </r>
    <r>
      <rPr>
        <sz val="9"/>
        <color rgb="FF231F20"/>
        <rFont val="Arial"/>
        <family val="2"/>
      </rPr>
      <t xml:space="preserve">animals.
</t>
    </r>
    <r>
      <rPr>
        <sz val="9"/>
        <color rgb="FF231F20"/>
        <rFont val="Arial"/>
        <family val="2"/>
      </rPr>
      <t xml:space="preserve">Note: See Federal Pub. 526 for more information
</t>
    </r>
    <r>
      <rPr>
        <b/>
        <sz val="12"/>
        <color rgb="FF231F20"/>
        <rFont val="Arial"/>
        <family val="2"/>
      </rPr>
      <t xml:space="preserve">Examples of these organizations are:
</t>
    </r>
    <r>
      <rPr>
        <sz val="9"/>
        <color rgb="FF231F20"/>
        <rFont val="Arial"/>
        <family val="2"/>
      </rPr>
      <t xml:space="preserve">■  Churches, temples, synagogues, Salvation Army, Red Cross, CARE, Goodwill Industries, United Way, Boy Scouts, Girl Scouts, Boys and Girls Clubs of America, etc.
</t>
    </r>
    <r>
      <rPr>
        <sz val="9"/>
        <color rgb="FF231F20"/>
        <rFont val="Arial"/>
        <family val="2"/>
      </rPr>
      <t xml:space="preserve">■  Fraternal orders if the gifts will be used for the purposes listed above.
</t>
    </r>
    <r>
      <rPr>
        <sz val="9"/>
        <color rgb="FF231F20"/>
        <rFont val="Arial"/>
        <family val="2"/>
      </rPr>
      <t xml:space="preserve">■  Veteran’s and certain cultural groups.
</t>
    </r>
    <r>
      <rPr>
        <sz val="9"/>
        <color rgb="FF231F20"/>
        <rFont val="Arial"/>
        <family val="2"/>
      </rPr>
      <t>■  Nonprofit schools, hospitals, and organizations whose purpose is to find a cure for, or help people who have arthritis, asthma, birth defects, cancer, cerebral palsy, cystic fibrosis, diabetes, heart disease, hemo- philia, mental illness or retardation, multiple sclerosis, muscular dystrophy, tuberculosis, etc.</t>
    </r>
  </si>
  <si>
    <r>
      <rPr>
        <sz val="9"/>
        <color rgb="FF231F20"/>
        <rFont val="Arial"/>
        <family val="2"/>
      </rPr>
      <t xml:space="preserve">■  Federal, state, and local governments if the gifts are solely for public purposes.
</t>
    </r>
    <r>
      <rPr>
        <sz val="9"/>
        <color rgb="FF231F20"/>
        <rFont val="Arial"/>
        <family val="2"/>
      </rPr>
      <t xml:space="preserve">If you contributed to a charitable organization and also received a benefit from it, you can deduct only the amount that is more than the benefit you received. If you do not know whether you can deduct what you gave to an organization, check with that organization or with the IRS.
</t>
    </r>
    <r>
      <rPr>
        <b/>
        <sz val="12"/>
        <color rgb="FF231F20"/>
        <rFont val="Arial"/>
        <family val="2"/>
      </rPr>
      <t xml:space="preserve">Contributions You MAY Deduct
</t>
    </r>
    <r>
      <rPr>
        <sz val="9"/>
        <color rgb="FF231F20"/>
        <rFont val="Arial"/>
        <family val="2"/>
      </rPr>
      <t xml:space="preserve">Contributions  may  be  in  cash  (keep  canceled checks, receipts, or other reliable written records show- ing the name of the organization and the date and amount given), property, or out-of-pocket expenses you paid to do volunteer work for the kinds of organizations described above. If you drove to and from the volunteer work, you may take 14 cents a mile or the actual cost of gas and oil. Add parking and tolls to the amount you claim  under  either  method.  (But  don’t  deduct  any amounts that were repaid to you.)
</t>
    </r>
    <r>
      <rPr>
        <b/>
        <sz val="12"/>
        <color rgb="FF231F20"/>
        <rFont val="Arial"/>
        <family val="2"/>
      </rPr>
      <t xml:space="preserve">You MAY NOT Deduct as Contributions
</t>
    </r>
    <r>
      <rPr>
        <sz val="9"/>
        <color rgb="FF231F20"/>
        <rFont val="Arial"/>
        <family val="2"/>
      </rPr>
      <t xml:space="preserve">■  Travel expenses (including meals and lodging) while away from home unless there was no significant el- ement of personal pleasure, recreation, or vacation in the travel.
</t>
    </r>
    <r>
      <rPr>
        <sz val="9"/>
        <color rgb="FF231F20"/>
        <rFont val="Arial"/>
        <family val="2"/>
      </rPr>
      <t xml:space="preserve">■  Political contributions.
</t>
    </r>
    <r>
      <rPr>
        <sz val="9"/>
        <color rgb="FF231F20"/>
        <rFont val="Arial"/>
        <family val="2"/>
      </rPr>
      <t xml:space="preserve">■  Dues, fees, or bills paid to country clubs, lodges, fraternal orders, or similar groups.
</t>
    </r>
    <r>
      <rPr>
        <sz val="9"/>
        <color rgb="FF231F20"/>
        <rFont val="Arial"/>
        <family val="2"/>
      </rPr>
      <t xml:space="preserve">■  Value of any benefit such as food, entertainment, or merchandise that you received in connection with a contribution to a charitable organization.
</t>
    </r>
    <r>
      <rPr>
        <b/>
        <sz val="9"/>
        <color rgb="FF231F20"/>
        <rFont val="Arial"/>
        <family val="2"/>
      </rPr>
      <t xml:space="preserve">Example. </t>
    </r>
    <r>
      <rPr>
        <sz val="9"/>
        <color rgb="FF231F20"/>
        <rFont val="Arial"/>
        <family val="2"/>
      </rPr>
      <t xml:space="preserve">You paid $100 to a charitable organiza- tion to attend a fund-raising dinner. To figure the amount of your deductible charitable contribution, subtract the value of the dinner from the total amount you paid. If the value of the dinner was $40, your deductible contribu- tion is $60.
</t>
    </r>
    <r>
      <rPr>
        <sz val="9"/>
        <color rgb="FF231F20"/>
        <rFont val="Arial"/>
        <family val="2"/>
      </rPr>
      <t xml:space="preserve">■  Cost of raffle, bingo, or lottery tickets.
</t>
    </r>
    <r>
      <rPr>
        <sz val="9"/>
        <color rgb="FF231F20"/>
        <rFont val="Arial"/>
        <family val="2"/>
      </rPr>
      <t xml:space="preserve">■  Cost of tuition.
</t>
    </r>
    <r>
      <rPr>
        <sz val="9"/>
        <color rgb="FF231F20"/>
        <rFont val="Arial"/>
        <family val="2"/>
      </rPr>
      <t xml:space="preserve">■  Value of your time or services.
</t>
    </r>
    <r>
      <rPr>
        <sz val="9"/>
        <color rgb="FF231F20"/>
        <rFont val="Arial"/>
        <family val="2"/>
      </rPr>
      <t xml:space="preserve">■  Value of blood given to a blood bank.
</t>
    </r>
    <r>
      <rPr>
        <sz val="9"/>
        <color rgb="FF231F20"/>
        <rFont val="Arial"/>
        <family val="2"/>
      </rPr>
      <t xml:space="preserve">■  The transfer of a future interest in tangible per- sonal property (generally, until the entire interest has been transferred).
</t>
    </r>
    <r>
      <rPr>
        <sz val="9"/>
        <color rgb="FF231F20"/>
        <rFont val="Arial"/>
        <family val="2"/>
      </rPr>
      <t xml:space="preserve">■  Gifts to:
</t>
    </r>
    <r>
      <rPr>
        <sz val="9"/>
        <color rgb="FF231F20"/>
        <rFont val="Arial"/>
        <family val="2"/>
      </rPr>
      <t xml:space="preserve">a. Individuals.
</t>
    </r>
    <r>
      <rPr>
        <sz val="9"/>
        <color rgb="FF231F20"/>
        <rFont val="Arial"/>
        <family val="2"/>
      </rPr>
      <t xml:space="preserve">b. Foreign organizations.
</t>
    </r>
    <r>
      <rPr>
        <sz val="9"/>
        <color rgb="FF231F20"/>
        <rFont val="Arial"/>
        <family val="2"/>
      </rPr>
      <t xml:space="preserve">c. Groups that are run for personal profit.
</t>
    </r>
    <r>
      <rPr>
        <sz val="9"/>
        <color rgb="FF231F20"/>
        <rFont val="Arial"/>
        <family val="2"/>
      </rPr>
      <t xml:space="preserve">d. Groups whose purpose is to lobby for changes in the laws.
</t>
    </r>
    <r>
      <rPr>
        <sz val="9"/>
        <color rgb="FF231F20"/>
        <rFont val="Arial"/>
        <family val="2"/>
      </rPr>
      <t xml:space="preserve">e. Civic leagues, social and sports clubs, labor unions, and chambers of commerce.
</t>
    </r>
    <r>
      <rPr>
        <b/>
        <sz val="9"/>
        <color rgb="FF231F20"/>
        <rFont val="Arial"/>
        <family val="2"/>
      </rPr>
      <t xml:space="preserve">Record Keeping. </t>
    </r>
    <r>
      <rPr>
        <sz val="9"/>
        <color rgb="FF231F20"/>
        <rFont val="Arial"/>
        <family val="2"/>
      </rPr>
      <t xml:space="preserve">If you gave property, you should keep a receipt or written statement from the organiza- tion you gave the property to, or a reliable written record that shows the organization’s name and address, the date and location of the gift, and a description of the property. You should also keep reliable written records for  each  gift  of  property  that  include  the  following information:
</t>
    </r>
    <r>
      <rPr>
        <sz val="9"/>
        <color rgb="FF231F20"/>
        <rFont val="Arial"/>
        <family val="2"/>
      </rPr>
      <t xml:space="preserve">a. How you figured the property’s value at the time it was given. (If the value was determined by an appraisal, you should also keep a signed copy of the appraisal.)
</t>
    </r>
    <r>
      <rPr>
        <sz val="9"/>
        <color rgb="FF231F20"/>
        <rFont val="Arial"/>
        <family val="2"/>
      </rPr>
      <t xml:space="preserve">b. The cost or other basis of the property if you must reduce it by any ordinary income or capital gain that would have resulted if the property had been sold at its fair market value.
</t>
    </r>
    <r>
      <rPr>
        <sz val="9"/>
        <color rgb="FF231F20"/>
        <rFont val="Arial"/>
        <family val="2"/>
      </rPr>
      <t>c. How you figured your deduction if you chose to re-</t>
    </r>
  </si>
  <si>
    <r>
      <rPr>
        <sz val="9"/>
        <color rgb="FF231F20"/>
        <rFont val="Arial"/>
        <family val="2"/>
      </rPr>
      <t xml:space="preserve">duce your deduction for gifts of capital gain property.
</t>
    </r>
    <r>
      <rPr>
        <sz val="9"/>
        <color rgb="FF231F20"/>
        <rFont val="Arial"/>
        <family val="2"/>
      </rPr>
      <t xml:space="preserve">d. Any conditions attached to the gift.
</t>
    </r>
    <r>
      <rPr>
        <i/>
        <sz val="9"/>
        <color rgb="FF231F20"/>
        <rFont val="Arial"/>
        <family val="2"/>
      </rPr>
      <t xml:space="preserve">NOTE: If your total deduction for gifts of property is over
</t>
    </r>
    <r>
      <rPr>
        <i/>
        <sz val="9"/>
        <color rgb="FF231F20"/>
        <rFont val="Arial"/>
        <family val="2"/>
      </rPr>
      <t xml:space="preserve">$500, or if you gave less than your entire interest in the property, or you made a “qualified conservation contri- bution”  under  Federal  Section  170(h),  your  records should contain additional information. See Federal Pub. 526 for details.
</t>
    </r>
    <r>
      <rPr>
        <sz val="14"/>
        <color rgb="FF231F20"/>
        <rFont val="Arial"/>
        <family val="2"/>
      </rPr>
      <t xml:space="preserve">Line 15
</t>
    </r>
    <r>
      <rPr>
        <sz val="9"/>
        <color rgb="FF231F20"/>
        <rFont val="Arial"/>
        <family val="2"/>
      </rPr>
      <t xml:space="preserve">Enter the total contributions you made in cash or by check (including out-of-pocket expenses).
</t>
    </r>
    <r>
      <rPr>
        <sz val="14"/>
        <color rgb="FF231F20"/>
        <rFont val="Arial"/>
        <family val="2"/>
      </rPr>
      <t xml:space="preserve">Line 16
</t>
    </r>
    <r>
      <rPr>
        <sz val="9"/>
        <color rgb="FF231F20"/>
        <rFont val="Arial"/>
        <family val="2"/>
      </rPr>
      <t xml:space="preserve">Enter the contributions of property. If you gave used items such as clothing or furniture, deduct their fair mar- ket value at the time you gave them. Fair market value is what a willing buyer would pay a willing seller when neither has to buy or sell and both are aware of the con- ditions of the sale. If the amount of your deduction is more than $500, you must complete and attach </t>
    </r>
    <r>
      <rPr>
        <b/>
        <sz val="9"/>
        <color rgb="FF231F20"/>
        <rFont val="Arial"/>
        <family val="2"/>
      </rPr>
      <t>Federal Form 8283</t>
    </r>
    <r>
      <rPr>
        <sz val="9"/>
        <color rgb="FF231F20"/>
        <rFont val="Arial"/>
        <family val="2"/>
      </rPr>
      <t xml:space="preserve">, Noncash Charitable Contributions. If your total deduction is over $5,000, you may also need ap- praisals of the values of the donated property. For this purpose, the “amount of your deduction” means your de- duction BEFORE applying any income limitations that could result in a carryover of contributions. See </t>
    </r>
    <r>
      <rPr>
        <b/>
        <sz val="9"/>
        <color rgb="FF231F20"/>
        <rFont val="Arial"/>
        <family val="2"/>
      </rPr>
      <t xml:space="preserve">Federal Form 8283 </t>
    </r>
    <r>
      <rPr>
        <sz val="9"/>
        <color rgb="FF231F20"/>
        <rFont val="Arial"/>
        <family val="2"/>
      </rPr>
      <t xml:space="preserve">and its instructions for details.
</t>
    </r>
    <r>
      <rPr>
        <sz val="14"/>
        <color rgb="FF231F20"/>
        <rFont val="Arial"/>
        <family val="2"/>
      </rPr>
      <t xml:space="preserve">Line 17
</t>
    </r>
    <r>
      <rPr>
        <sz val="9"/>
        <color rgb="FF231F20"/>
        <rFont val="Arial"/>
        <family val="2"/>
      </rPr>
      <t xml:space="preserve">Enter on line 17 any carryover of contributions that you were unable to deduct in an earlier year because it exceeded your adjusted gross income limit.
</t>
    </r>
    <r>
      <rPr>
        <sz val="14"/>
        <color rgb="FF231F20"/>
        <rFont val="Arial"/>
        <family val="2"/>
      </rPr>
      <t xml:space="preserve">Lines 19a, b, and c
</t>
    </r>
    <r>
      <rPr>
        <b/>
        <sz val="12"/>
        <color rgb="FF231F20"/>
        <rFont val="Arial"/>
        <family val="2"/>
      </rPr>
      <t xml:space="preserve">Casualty and Theft Losses
</t>
    </r>
    <r>
      <rPr>
        <sz val="9"/>
        <color rgb="FF231F20"/>
        <rFont val="Arial"/>
        <family val="2"/>
      </rPr>
      <t xml:space="preserve">A casualty or theft loss is determined in the same manner as on your federal return with the following exceptions:
</t>
    </r>
    <r>
      <rPr>
        <sz val="9"/>
        <color rgb="FF231F20"/>
        <rFont val="Arial"/>
        <family val="2"/>
      </rPr>
      <t xml:space="preserve">■  The loss may be claimed </t>
    </r>
    <r>
      <rPr>
        <b/>
        <sz val="9"/>
        <color rgb="FF231F20"/>
        <rFont val="Arial"/>
        <family val="2"/>
      </rPr>
      <t xml:space="preserve">only </t>
    </r>
    <r>
      <rPr>
        <sz val="9"/>
        <color rgb="FF231F20"/>
        <rFont val="Arial"/>
        <family val="2"/>
      </rPr>
      <t xml:space="preserve">in the year during which the loss occurred or the theft was discovered.
</t>
    </r>
    <r>
      <rPr>
        <sz val="9"/>
        <color rgb="FF231F20"/>
        <rFont val="Arial"/>
        <family val="2"/>
      </rPr>
      <t xml:space="preserve">■  The loss on personal property must be reduced by  10%  of  the  </t>
    </r>
    <r>
      <rPr>
        <b/>
        <sz val="9"/>
        <color rgb="FF231F20"/>
        <rFont val="Arial"/>
        <family val="2"/>
      </rPr>
      <t xml:space="preserve">Alabama  </t>
    </r>
    <r>
      <rPr>
        <sz val="9"/>
        <color rgb="FF231F20"/>
        <rFont val="Arial"/>
        <family val="2"/>
      </rPr>
      <t xml:space="preserve">adjusted  gross  income  as shown on Form 40, page 1, line 10.
</t>
    </r>
    <r>
      <rPr>
        <sz val="9"/>
        <color rgb="FF231F20"/>
        <rFont val="Arial"/>
        <family val="2"/>
      </rPr>
      <t xml:space="preserve">Use lines 19a, b, and c to report casualty or theft losses of property that are not a trade or business, in- come-producing, or rent or royalty property. Complete and attach </t>
    </r>
    <r>
      <rPr>
        <b/>
        <sz val="9"/>
        <color rgb="FF231F20"/>
        <rFont val="Arial"/>
        <family val="2"/>
      </rPr>
      <t xml:space="preserve">Federal Form 4684 </t>
    </r>
    <r>
      <rPr>
        <sz val="9"/>
        <color rgb="FF231F20"/>
        <rFont val="Arial"/>
        <family val="2"/>
      </rPr>
      <t xml:space="preserve">to figure your loss. Enter on line 19a of Alabama Schedule A the amount of loss as shown on line 15 or line 16 (Section A) of Form 4684.
</t>
    </r>
    <r>
      <rPr>
        <b/>
        <sz val="12"/>
        <color rgb="FF231F20"/>
        <rFont val="Arial"/>
        <family val="2"/>
      </rPr>
      <t xml:space="preserve">Losses You MAY Deduct
</t>
    </r>
    <r>
      <rPr>
        <sz val="9"/>
        <color rgb="FF231F20"/>
        <rFont val="Arial"/>
        <family val="2"/>
      </rPr>
      <t xml:space="preserve">You may be able to deduct all or part of each loss caused by theft, vandalism, fire, storm, and car, boat, and other accidents or similar causes. You may also be able to deduct money you had in a financial institution but lost because of the insolvency or bankruptcy of the institution.
</t>
    </r>
    <r>
      <rPr>
        <sz val="9"/>
        <color rgb="FF231F20"/>
        <rFont val="Arial"/>
        <family val="2"/>
      </rPr>
      <t xml:space="preserve">You may deduct nonbusiness casualty or theft losses only to the extent that —
</t>
    </r>
    <r>
      <rPr>
        <sz val="9"/>
        <color rgb="FF231F20"/>
        <rFont val="Arial"/>
        <family val="2"/>
      </rPr>
      <t xml:space="preserve">a. the amount of </t>
    </r>
    <r>
      <rPr>
        <b/>
        <sz val="9"/>
        <color rgb="FF231F20"/>
        <rFont val="Arial"/>
        <family val="2"/>
      </rPr>
      <t xml:space="preserve">EACH </t>
    </r>
    <r>
      <rPr>
        <sz val="9"/>
        <color rgb="FF231F20"/>
        <rFont val="Arial"/>
        <family val="2"/>
      </rPr>
      <t xml:space="preserve">separate casualty or theft loss is more than $100, and
</t>
    </r>
    <r>
      <rPr>
        <sz val="9"/>
        <color rgb="FF231F20"/>
        <rFont val="Arial"/>
        <family val="2"/>
      </rPr>
      <t xml:space="preserve">b. the total amount of </t>
    </r>
    <r>
      <rPr>
        <b/>
        <sz val="9"/>
        <color rgb="FF231F20"/>
        <rFont val="Arial"/>
        <family val="2"/>
      </rPr>
      <t xml:space="preserve">ALL </t>
    </r>
    <r>
      <rPr>
        <sz val="9"/>
        <color rgb="FF231F20"/>
        <rFont val="Arial"/>
        <family val="2"/>
      </rPr>
      <t xml:space="preserve">losses during the year is more than 10% of your adjusted gross income on Form 40, page 1, line 10.
</t>
    </r>
    <r>
      <rPr>
        <sz val="9"/>
        <color rgb="FF231F20"/>
        <rFont val="Arial"/>
        <family val="2"/>
      </rPr>
      <t xml:space="preserve">Special rules apply if you had both gains and losses from  nonbusiness  casualties  or  thefts.  Get  </t>
    </r>
    <r>
      <rPr>
        <b/>
        <sz val="9"/>
        <color rgb="FF231F20"/>
        <rFont val="Arial"/>
        <family val="2"/>
      </rPr>
      <t xml:space="preserve">Federal Form 4684 </t>
    </r>
    <r>
      <rPr>
        <sz val="9"/>
        <color rgb="FF231F20"/>
        <rFont val="Arial"/>
        <family val="2"/>
      </rPr>
      <t>for details.</t>
    </r>
  </si>
  <si>
    <r>
      <rPr>
        <b/>
        <sz val="12"/>
        <color rgb="FF231F20"/>
        <rFont val="Arial"/>
        <family val="2"/>
      </rPr>
      <t xml:space="preserve">Losses You MAY NOT Deduct
</t>
    </r>
    <r>
      <rPr>
        <sz val="9"/>
        <color rgb="FF231F20"/>
        <rFont val="Arial"/>
        <family val="2"/>
      </rPr>
      <t xml:space="preserve">■  Money or property misplaced or lost.
</t>
    </r>
    <r>
      <rPr>
        <sz val="9"/>
        <color rgb="FF231F20"/>
        <rFont val="Arial"/>
        <family val="2"/>
      </rPr>
      <t xml:space="preserve">■  Breakage of china, glassware, furniture, and sim- ilar items under normal conditions.
</t>
    </r>
    <r>
      <rPr>
        <sz val="9"/>
        <color rgb="FF231F20"/>
        <rFont val="Arial"/>
        <family val="2"/>
      </rPr>
      <t xml:space="preserve">■  Progressive  damage  to  property  (buildings, clothes, trees, etc.) caused by termites, moths, other in- sects, or disease.
</t>
    </r>
    <r>
      <rPr>
        <sz val="9"/>
        <color rgb="FF231F20"/>
        <rFont val="Arial"/>
        <family val="2"/>
      </rPr>
      <t xml:space="preserve">Use line 21 of Schedule A to deduct the costs of proving that you had a property loss. (Examples of these costs are appraisal fees and photographs used to es- tablish the amount of your loss.)
</t>
    </r>
    <r>
      <rPr>
        <sz val="9"/>
        <color rgb="FF231F20"/>
        <rFont val="Arial"/>
        <family val="2"/>
      </rPr>
      <t xml:space="preserve">For more details, refer to federal instructions and publications.
</t>
    </r>
    <r>
      <rPr>
        <sz val="14"/>
        <color rgb="FF231F20"/>
        <rFont val="Arial"/>
        <family val="2"/>
      </rPr>
      <t xml:space="preserve">Lines 20 through 24 </t>
    </r>
    <r>
      <rPr>
        <b/>
        <sz val="12"/>
        <color rgb="FF231F20"/>
        <rFont val="Arial"/>
        <family val="2"/>
      </rPr>
      <t xml:space="preserve">Miscellaneous Deductions Expenses Subject to the 2% Limit
</t>
    </r>
    <r>
      <rPr>
        <sz val="9"/>
        <color rgb="FF231F20"/>
        <rFont val="Arial"/>
        <family val="2"/>
      </rPr>
      <t xml:space="preserve">Most miscellaneous deductions cannot be deducted in full. You must subtract 2% of your Alabama adjusted gross income from the total. You figure the 2% limit on line 23.
</t>
    </r>
    <r>
      <rPr>
        <sz val="9"/>
        <color rgb="FF231F20"/>
        <rFont val="Arial"/>
        <family val="2"/>
      </rPr>
      <t xml:space="preserve">Generally, the 2% limit applies to job expenses you paid for which you were not reimbursed (line 20). The limit also applies to certain expenses you paid to pro- duce or collect taxable income (line 21). See the in- structions for lines 20 and 21 for examples of expenses to deduct on these lines.
</t>
    </r>
    <r>
      <rPr>
        <sz val="9"/>
        <color rgb="FF231F20"/>
        <rFont val="Arial"/>
        <family val="2"/>
      </rPr>
      <t xml:space="preserve">The 2% limit does not apply to certain other miscel- laneous expenses that you may deduct. See the in- structions for line 25 for examples of these expenses.
</t>
    </r>
    <r>
      <rPr>
        <sz val="14"/>
        <color rgb="FF231F20"/>
        <rFont val="Arial"/>
        <family val="2"/>
      </rPr>
      <t xml:space="preserve">Line 20
</t>
    </r>
    <r>
      <rPr>
        <sz val="9"/>
        <color rgb="FF231F20"/>
        <rFont val="Arial"/>
        <family val="2"/>
      </rPr>
      <t xml:space="preserve">Use this line to report Alabama job expenses you paid for which you were not reimbursed. In some cases, you must first fill out </t>
    </r>
    <r>
      <rPr>
        <b/>
        <sz val="9"/>
        <color rgb="FF231F20"/>
        <rFont val="Arial"/>
        <family val="2"/>
      </rPr>
      <t>Federal Form 2106</t>
    </r>
    <r>
      <rPr>
        <sz val="9"/>
        <color rgb="FF231F20"/>
        <rFont val="Arial"/>
        <family val="2"/>
      </rPr>
      <t xml:space="preserve">, Employee Business Expenses. Fill out Form 2106 if:
</t>
    </r>
    <r>
      <rPr>
        <sz val="9"/>
        <color rgb="FF231F20"/>
        <rFont val="Arial"/>
        <family val="2"/>
      </rPr>
      <t xml:space="preserve">1. You claim any travel, transportation or meal ex- penses for your job; </t>
    </r>
    <r>
      <rPr>
        <b/>
        <sz val="9"/>
        <color rgb="FF231F20"/>
        <rFont val="Arial"/>
        <family val="2"/>
      </rPr>
      <t xml:space="preserve">OR
</t>
    </r>
    <r>
      <rPr>
        <sz val="9"/>
        <color rgb="FF231F20"/>
        <rFont val="Arial"/>
        <family val="2"/>
      </rPr>
      <t xml:space="preserve">2. Your employer paid you for any of your job ex- penses reportable on line 20.
</t>
    </r>
    <r>
      <rPr>
        <sz val="9"/>
        <color rgb="FF231F20"/>
        <rFont val="Arial"/>
        <family val="2"/>
      </rPr>
      <t xml:space="preserve">If 1 or 2 above applies, enter the net deductible amount from Federal Form 2106 on line 20 of Schedule A.
</t>
    </r>
    <r>
      <rPr>
        <sz val="9"/>
        <color rgb="FF231F20"/>
        <rFont val="Arial"/>
        <family val="2"/>
      </rPr>
      <t xml:space="preserve">If you do not have to fill out Form 2106, list the type and amount of your expenses on the space provided on line 20. If you need more space, attach a statement showing the type and amount of the expense.
</t>
    </r>
    <r>
      <rPr>
        <b/>
        <sz val="12"/>
        <color rgb="FF231F20"/>
        <rFont val="Arial"/>
        <family val="2"/>
      </rPr>
      <t xml:space="preserve">Examples of expenses to include on line 20 are:
</t>
    </r>
    <r>
      <rPr>
        <sz val="9"/>
        <color rgb="FF231F20"/>
        <rFont val="Arial"/>
        <family val="2"/>
      </rPr>
      <t xml:space="preserve">■  Travel, transportation or meal expense. </t>
    </r>
    <r>
      <rPr>
        <i/>
        <sz val="9"/>
        <color rgb="FF231F20"/>
        <rFont val="Arial"/>
        <family val="2"/>
      </rPr>
      <t xml:space="preserve">Note: If you have any of these expenses, you must use Federal Form 2106 for all your job expenses.
</t>
    </r>
    <r>
      <rPr>
        <sz val="9"/>
        <color rgb="FF231F20"/>
        <rFont val="Arial"/>
        <family val="2"/>
      </rPr>
      <t xml:space="preserve">■  Union dues.
</t>
    </r>
    <r>
      <rPr>
        <sz val="9"/>
        <color rgb="FF231F20"/>
        <rFont val="Arial"/>
        <family val="2"/>
      </rPr>
      <t xml:space="preserve">■  Safety equipment, small tools, and supplies you used in your job.
</t>
    </r>
    <r>
      <rPr>
        <sz val="9"/>
        <color rgb="FF231F20"/>
        <rFont val="Arial"/>
        <family val="2"/>
      </rPr>
      <t xml:space="preserve">■  Uniforms your employer said you must have and which you may not usually wear away from work.
</t>
    </r>
    <r>
      <rPr>
        <sz val="9"/>
        <color rgb="FF231F20"/>
        <rFont val="Arial"/>
        <family val="2"/>
      </rPr>
      <t xml:space="preserve">■  Protective clothing required in your work such as hard hats, safety shoes, and glasses.
</t>
    </r>
    <r>
      <rPr>
        <sz val="9"/>
        <color rgb="FF231F20"/>
        <rFont val="Arial"/>
        <family val="2"/>
      </rPr>
      <t xml:space="preserve">■  Physical examinations your employer said you must have.
</t>
    </r>
    <r>
      <rPr>
        <sz val="9"/>
        <color rgb="FF231F20"/>
        <rFont val="Arial"/>
        <family val="2"/>
      </rPr>
      <t xml:space="preserve">■  Dues to professional organizations and chambers of commerce.
</t>
    </r>
    <r>
      <rPr>
        <sz val="9"/>
        <color rgb="FF231F20"/>
        <rFont val="Arial"/>
        <family val="2"/>
      </rPr>
      <t xml:space="preserve">■  Subscriptions to professional journals.
</t>
    </r>
    <r>
      <rPr>
        <sz val="9"/>
        <color rgb="FF231F20"/>
        <rFont val="Arial"/>
        <family val="2"/>
      </rPr>
      <t xml:space="preserve">■  Fees to employment agencies and job search ex- penses in your present occupation.
</t>
    </r>
    <r>
      <rPr>
        <sz val="9"/>
        <color rgb="FF231F20"/>
        <rFont val="Arial"/>
        <family val="2"/>
      </rPr>
      <t xml:space="preserve">■  </t>
    </r>
    <r>
      <rPr>
        <b/>
        <sz val="9"/>
        <color rgb="FF231F20"/>
        <rFont val="Arial"/>
        <family val="2"/>
      </rPr>
      <t xml:space="preserve">Education expenses </t>
    </r>
    <r>
      <rPr>
        <sz val="9"/>
        <color rgb="FF231F20"/>
        <rFont val="Arial"/>
        <family val="2"/>
      </rPr>
      <t>you paid that were required</t>
    </r>
  </si>
  <si>
    <r>
      <rPr>
        <sz val="9"/>
        <color rgb="FF231F20"/>
        <rFont val="Arial"/>
        <family val="2"/>
      </rPr>
      <t xml:space="preserve">by your employer, or by law or regulations, to keep your
</t>
    </r>
    <r>
      <rPr>
        <sz val="9"/>
        <color rgb="FF231F20"/>
        <rFont val="Arial"/>
        <family val="2"/>
      </rPr>
      <t xml:space="preserve">salary or job. In general, you may include the cost of keeping or improving skills you must have in your job. Some educational expenses are not deductible. See </t>
    </r>
    <r>
      <rPr>
        <b/>
        <sz val="9"/>
        <color rgb="FF231F20"/>
        <rFont val="Arial"/>
        <family val="2"/>
      </rPr>
      <t>Ex- penses You MAY NOT Deduct</t>
    </r>
    <r>
      <rPr>
        <sz val="9"/>
        <color rgb="FF231F20"/>
        <rFont val="Arial"/>
        <family val="2"/>
      </rPr>
      <t xml:space="preserve">.
</t>
    </r>
    <r>
      <rPr>
        <sz val="9"/>
        <color rgb="FF231F20"/>
        <rFont val="Arial"/>
        <family val="2"/>
      </rPr>
      <t xml:space="preserve">■  Business use of part of your home, but </t>
    </r>
    <r>
      <rPr>
        <b/>
        <sz val="9"/>
        <color rgb="FF231F20"/>
        <rFont val="Arial"/>
        <family val="2"/>
      </rPr>
      <t xml:space="preserve">ONLY </t>
    </r>
    <r>
      <rPr>
        <sz val="9"/>
        <color rgb="FF231F20"/>
        <rFont val="Arial"/>
        <family val="2"/>
      </rPr>
      <t xml:space="preserve">if you use that part exclusively and on a regular basis in your work and for the convenience of your employer. For details, including limits that apply, see </t>
    </r>
    <r>
      <rPr>
        <b/>
        <sz val="9"/>
        <color rgb="FF231F20"/>
        <rFont val="Arial"/>
        <family val="2"/>
      </rPr>
      <t>Federal Pub. 587</t>
    </r>
    <r>
      <rPr>
        <sz val="9"/>
        <color rgb="FF231F20"/>
        <rFont val="Arial"/>
        <family val="2"/>
      </rPr>
      <t xml:space="preserve">, Business Use of Your Home. Also, see the instructions for Part I, line 2 on page 12.
</t>
    </r>
    <r>
      <rPr>
        <sz val="14"/>
        <color rgb="FF231F20"/>
        <rFont val="Arial"/>
        <family val="2"/>
      </rPr>
      <t xml:space="preserve">Line 21
</t>
    </r>
    <r>
      <rPr>
        <sz val="9"/>
        <color rgb="FF231F20"/>
        <rFont val="Arial"/>
        <family val="2"/>
      </rPr>
      <t xml:space="preserve">Use this line for amounts you paid for the production or collection of taxable income; for the management, conservation, or maintenance of property held for the production of taxable income; or in connection with the determination, collection, or refund of any tax. List the type and amount of each expense in the space provided on line 21. If you need more space, attach a statement showing the type and amount of each expense. Enter one total in the amount space for line 21. Examples of these expenses are:
</t>
    </r>
    <r>
      <rPr>
        <sz val="9"/>
        <color rgb="FF231F20"/>
        <rFont val="Arial"/>
        <family val="2"/>
      </rPr>
      <t xml:space="preserve">■  Tax return preparation fee.
</t>
    </r>
    <r>
      <rPr>
        <sz val="9"/>
        <color rgb="FF231F20"/>
        <rFont val="Arial"/>
        <family val="2"/>
      </rPr>
      <t xml:space="preserve">■  Safe deposit box rental.
</t>
    </r>
    <r>
      <rPr>
        <sz val="9"/>
        <color rgb="FF231F20"/>
        <rFont val="Arial"/>
        <family val="2"/>
      </rPr>
      <t xml:space="preserve">■  Certain legal and accounting fees.
</t>
    </r>
    <r>
      <rPr>
        <sz val="9"/>
        <color rgb="FF231F20"/>
        <rFont val="Arial"/>
        <family val="2"/>
      </rPr>
      <t xml:space="preserve">■  Clerical help and office rent.
</t>
    </r>
    <r>
      <rPr>
        <sz val="9"/>
        <color rgb="FF231F20"/>
        <rFont val="Arial"/>
        <family val="2"/>
      </rPr>
      <t xml:space="preserve">■  Custodial (e.g., trust account) fees.
</t>
    </r>
    <r>
      <rPr>
        <sz val="9"/>
        <color rgb="FF231F20"/>
        <rFont val="Arial"/>
        <family val="2"/>
      </rPr>
      <t xml:space="preserve">■  Your share of the investment expenses of a regulated investment company.
</t>
    </r>
    <r>
      <rPr>
        <sz val="9"/>
        <color rgb="FF231F20"/>
        <rFont val="Arial"/>
        <family val="2"/>
      </rPr>
      <t xml:space="preserve">■  Certain losses on nonfederally insured deposits in an insolvent or bankrupt financial institution.
</t>
    </r>
    <r>
      <rPr>
        <sz val="9"/>
        <color rgb="FF231F20"/>
        <rFont val="Arial"/>
        <family val="2"/>
      </rPr>
      <t xml:space="preserve">For more information (including limits on the amount you can deduct), see </t>
    </r>
    <r>
      <rPr>
        <b/>
        <sz val="9"/>
        <color rgb="FF231F20"/>
        <rFont val="Arial"/>
        <family val="2"/>
      </rPr>
      <t>Federal Pub. 529</t>
    </r>
    <r>
      <rPr>
        <sz val="9"/>
        <color rgb="FF231F20"/>
        <rFont val="Arial"/>
        <family val="2"/>
      </rPr>
      <t xml:space="preserve">.
</t>
    </r>
    <r>
      <rPr>
        <i/>
        <sz val="9"/>
        <color rgb="FF231F20"/>
        <rFont val="Arial"/>
        <family val="2"/>
      </rPr>
      <t>NOTE: Excess deductions from decedent’s estate and ir- revocable trust cannot be claimed. See Code of Ala- bama 40-18-25(4).</t>
    </r>
  </si>
  <si>
    <r>
      <rPr>
        <sz val="9"/>
        <color rgb="FF231F20"/>
        <rFont val="Arial"/>
        <family val="2"/>
      </rPr>
      <t xml:space="preserve">quirements for your job or that will qualify you for a
</t>
    </r>
    <r>
      <rPr>
        <sz val="9"/>
        <color rgb="FF231F20"/>
        <rFont val="Arial"/>
        <family val="2"/>
      </rPr>
      <t xml:space="preserve">new occupation.
</t>
    </r>
    <r>
      <rPr>
        <sz val="9"/>
        <color rgb="FF231F20"/>
        <rFont val="Arial"/>
        <family val="2"/>
      </rPr>
      <t xml:space="preserve">■  Expenses of:
</t>
    </r>
    <r>
      <rPr>
        <sz val="9"/>
        <color rgb="FF231F20"/>
        <rFont val="Arial"/>
        <family val="2"/>
      </rPr>
      <t xml:space="preserve">a. Travel as a form of education.
</t>
    </r>
    <r>
      <rPr>
        <sz val="9"/>
        <color rgb="FF231F20"/>
        <rFont val="Arial"/>
        <family val="2"/>
      </rPr>
      <t xml:space="preserve">b. Attending a seminar, convention, or similar meeting unless it is related to your employment.
</t>
    </r>
    <r>
      <rPr>
        <sz val="9"/>
        <color rgb="FF231F20"/>
        <rFont val="Arial"/>
        <family val="2"/>
      </rPr>
      <t xml:space="preserve">■  Fines and penalties.
</t>
    </r>
    <r>
      <rPr>
        <sz val="9"/>
        <color rgb="FF231F20"/>
        <rFont val="Arial"/>
        <family val="2"/>
      </rPr>
      <t xml:space="preserve">■  Funeral expenses.
</t>
    </r>
    <r>
      <rPr>
        <sz val="14"/>
        <color rgb="FF231F20"/>
        <rFont val="Arial"/>
        <family val="2"/>
      </rPr>
      <t xml:space="preserve">Line 26
</t>
    </r>
    <r>
      <rPr>
        <b/>
        <sz val="12"/>
        <color rgb="FF231F20"/>
        <rFont val="Arial"/>
        <family val="2"/>
      </rPr>
      <t xml:space="preserve">Qualified Long-term Care Coverage
</t>
    </r>
    <r>
      <rPr>
        <sz val="9"/>
        <color rgb="FF231F20"/>
        <rFont val="Arial"/>
        <family val="2"/>
      </rPr>
      <t xml:space="preserve">Premiums paid pursuant to a qualifying insurance contract for qualified long term care coverage paid by the taxpayer may be deducted on line 26. Qualified long- term care services include care for necessary diagnos- tic, preventive, therapeutic and rehabilitative services and maintenance or personal care services which are required by a chronically ill individual in a qualified facil- ity or services which are provided pursuant to a place of care prescribed by a licensed health care practitioner.
</t>
    </r>
    <r>
      <rPr>
        <sz val="14"/>
        <color rgb="FF231F20"/>
        <rFont val="Arial"/>
        <family val="2"/>
      </rPr>
      <t xml:space="preserve">Purpose of Schedule
</t>
    </r>
    <r>
      <rPr>
        <sz val="9"/>
        <color rgb="FF231F20"/>
        <rFont val="Arial"/>
        <family val="2"/>
      </rPr>
      <t xml:space="preserve">Use Schedule B if you are filing Form 40 and the total taxable and nontaxable income from interest and divi- dends is $1,500 or more.
</t>
    </r>
    <r>
      <rPr>
        <b/>
        <sz val="9"/>
        <color rgb="FF231F20"/>
        <rFont val="Arial"/>
        <family val="2"/>
      </rPr>
      <t xml:space="preserve">Mutual Funds. </t>
    </r>
    <r>
      <rPr>
        <sz val="9"/>
        <color rgb="FF231F20"/>
        <rFont val="Arial"/>
        <family val="2"/>
      </rPr>
      <t>If you received a 1099-DIV, 1099- INT or substitute statement from a brokerage firm or mu- tual fund, include the interest and dividends on Schedule</t>
    </r>
  </si>
  <si>
    <r>
      <rPr>
        <sz val="9"/>
        <color rgb="FF231F20"/>
        <rFont val="Arial"/>
        <family val="2"/>
      </rPr>
      <t xml:space="preserve">■  International Development Association.
</t>
    </r>
    <r>
      <rPr>
        <sz val="9"/>
        <color rgb="FF231F20"/>
        <rFont val="Arial"/>
        <family val="2"/>
      </rPr>
      <t xml:space="preserve">■  International Monetary Fund.
</t>
    </r>
    <r>
      <rPr>
        <sz val="9"/>
        <color rgb="FF231F20"/>
        <rFont val="Arial"/>
        <family val="2"/>
      </rPr>
      <t xml:space="preserve">■  National Consumer Cooperative Bank.
</t>
    </r>
    <r>
      <rPr>
        <sz val="9"/>
        <color rgb="FF231F20"/>
        <rFont val="Arial"/>
        <family val="2"/>
      </rPr>
      <t xml:space="preserve">■  Refunds of federal income tax.
</t>
    </r>
    <r>
      <rPr>
        <sz val="9"/>
        <color rgb="FF231F20"/>
        <rFont val="Arial"/>
        <family val="2"/>
      </rPr>
      <t xml:space="preserve">■  Refunds of state income tax.
</t>
    </r>
    <r>
      <rPr>
        <sz val="9"/>
        <color rgb="FF231F20"/>
        <rFont val="Arial"/>
        <family val="2"/>
      </rPr>
      <t xml:space="preserve">■  Federal Land Credit Banks.
</t>
    </r>
    <r>
      <rPr>
        <sz val="9"/>
        <color rgb="FF231F20"/>
        <rFont val="Arial"/>
        <family val="2"/>
      </rPr>
      <t xml:space="preserve">■  Federal Housing Authority.
</t>
    </r>
    <r>
      <rPr>
        <sz val="9"/>
        <color rgb="FF231F20"/>
        <rFont val="Arial"/>
        <family val="2"/>
      </rPr>
      <t xml:space="preserve">■  Small Business Association.
</t>
    </r>
    <r>
      <rPr>
        <b/>
        <sz val="12"/>
        <color rgb="FF231F20"/>
        <rFont val="Arial"/>
        <family val="2"/>
      </rPr>
      <t xml:space="preserve">Examples of EXEMPT Interest
</t>
    </r>
    <r>
      <rPr>
        <sz val="9"/>
        <color rgb="FF231F20"/>
        <rFont val="Arial"/>
        <family val="2"/>
      </rPr>
      <t xml:space="preserve">■  The percentage of dividends derived from inter- est on United States obligations and/or Alabama mu- nicipal obligations which are received from a regulated investment company.
</t>
    </r>
    <r>
      <rPr>
        <sz val="9"/>
        <color rgb="FF231F20"/>
        <rFont val="Arial"/>
        <family val="2"/>
      </rPr>
      <t xml:space="preserve">■  Bank for Cooperatives.
</t>
    </r>
    <r>
      <rPr>
        <sz val="9"/>
        <color rgb="FF231F20"/>
        <rFont val="Arial"/>
        <family val="2"/>
      </rPr>
      <t xml:space="preserve">■  Student Loan Marketing Association (SLMA).
</t>
    </r>
    <r>
      <rPr>
        <sz val="9"/>
        <color rgb="FF231F20"/>
        <rFont val="Arial"/>
        <family val="2"/>
      </rPr>
      <t xml:space="preserve">■  Bonds issued by the Government of Puerto Rico or the Government of Guam.
</t>
    </r>
    <r>
      <rPr>
        <sz val="9"/>
        <color rgb="FF231F20"/>
        <rFont val="Arial"/>
        <family val="2"/>
      </rPr>
      <t xml:space="preserve">■  Bonds issued by the government of the Virgin Islands
</t>
    </r>
    <r>
      <rPr>
        <sz val="9"/>
        <color rgb="FF231F20"/>
        <rFont val="Arial"/>
        <family val="2"/>
      </rPr>
      <t xml:space="preserve">■  Federal Financing Bank.
</t>
    </r>
    <r>
      <rPr>
        <sz val="9"/>
        <color rgb="FF231F20"/>
        <rFont val="Arial"/>
        <family val="2"/>
      </rPr>
      <t xml:space="preserve">■  Federal Land Banks.
</t>
    </r>
    <r>
      <rPr>
        <sz val="9"/>
        <color rgb="FF231F20"/>
        <rFont val="Arial"/>
        <family val="2"/>
      </rPr>
      <t xml:space="preserve">■  Federal Intermediate Credit Banks.
</t>
    </r>
    <r>
      <rPr>
        <sz val="9"/>
        <color rgb="FF231F20"/>
        <rFont val="Arial"/>
        <family val="2"/>
      </rPr>
      <t xml:space="preserve">■  Federal Home Loan Banks.
</t>
    </r>
    <r>
      <rPr>
        <sz val="9"/>
        <color rgb="FF231F20"/>
        <rFont val="Arial"/>
        <family val="2"/>
      </rPr>
      <t xml:space="preserve">■  Production Credit Associations.
</t>
    </r>
    <r>
      <rPr>
        <sz val="9"/>
        <color rgb="FF231F20"/>
        <rFont val="Arial"/>
        <family val="2"/>
      </rPr>
      <t xml:space="preserve">■  U.S. Treasury Bills, U.S. Treasury Notes, or
</t>
    </r>
    <r>
      <rPr>
        <sz val="9"/>
        <color rgb="FF231F20"/>
        <rFont val="Arial"/>
        <family val="2"/>
      </rPr>
      <t xml:space="preserve">U.S. Series E and H Bonds.
</t>
    </r>
    <r>
      <rPr>
        <sz val="9"/>
        <color rgb="FF231F20"/>
        <rFont val="Arial"/>
        <family val="2"/>
      </rPr>
      <t xml:space="preserve">■  Tennessee Valley Authority.
</t>
    </r>
    <r>
      <rPr>
        <sz val="9"/>
        <color rgb="FF231F20"/>
        <rFont val="Arial"/>
        <family val="2"/>
      </rPr>
      <t xml:space="preserve">■  Federal Farm Credit Bonds.
</t>
    </r>
    <r>
      <rPr>
        <sz val="9"/>
        <color rgb="FF231F20"/>
        <rFont val="Arial"/>
        <family val="2"/>
      </rPr>
      <t xml:space="preserve">■  Federal Home Administration.
</t>
    </r>
    <r>
      <rPr>
        <sz val="9"/>
        <color rgb="FF231F20"/>
        <rFont val="Arial"/>
        <family val="2"/>
      </rPr>
      <t xml:space="preserve">■  Commodity Credit Corporation.
</t>
    </r>
    <r>
      <rPr>
        <sz val="9"/>
        <color rgb="FF231F20"/>
        <rFont val="Arial"/>
        <family val="2"/>
      </rPr>
      <t xml:space="preserve">■  Federal Deposit Insurance Corporation.
</t>
    </r>
    <r>
      <rPr>
        <sz val="9"/>
        <color rgb="FF231F20"/>
        <rFont val="Arial"/>
        <family val="2"/>
      </rPr>
      <t xml:space="preserve">■  Federal Saving &amp; Loan Insurance Corporation.
</t>
    </r>
    <r>
      <rPr>
        <sz val="9"/>
        <color rgb="FF231F20"/>
        <rFont val="Arial"/>
        <family val="2"/>
      </rPr>
      <t xml:space="preserve">■  General Insurance Fund.
</t>
    </r>
    <r>
      <rPr>
        <sz val="9"/>
        <color rgb="FF231F20"/>
        <rFont val="Arial"/>
        <family val="2"/>
      </rPr>
      <t xml:space="preserve">■  GSA Public Building Trust Participation Certificates.
</t>
    </r>
    <r>
      <rPr>
        <sz val="9"/>
        <color rgb="FF231F20"/>
        <rFont val="Arial"/>
        <family val="2"/>
      </rPr>
      <t>■  Participation Certificates in the Federal Assets</t>
    </r>
  </si>
  <si>
    <r>
      <rPr>
        <b/>
        <sz val="12"/>
        <color rgb="FFFFFFFF"/>
        <rFont val="Arial"/>
        <family val="2"/>
      </rPr>
      <t xml:space="preserve">Instructions For
</t>
    </r>
    <r>
      <rPr>
        <sz val="18"/>
        <color rgb="FFFFFFFF"/>
        <rFont val="Arial"/>
        <family val="2"/>
      </rPr>
      <t xml:space="preserve">Schedule B
</t>
    </r>
    <r>
      <rPr>
        <b/>
        <sz val="12"/>
        <color rgb="FFFFFFFF"/>
        <rFont val="Arial"/>
        <family val="2"/>
      </rPr>
      <t>Interest and Dividend Income</t>
    </r>
  </si>
  <si>
    <r>
      <rPr>
        <u/>
        <sz val="9"/>
        <color rgb="FF231F20"/>
        <rFont val="Arial"/>
        <family val="2"/>
      </rPr>
      <t>                                                                        </t>
    </r>
    <r>
      <rPr>
        <sz val="9"/>
        <color rgb="FF231F20"/>
        <rFont val="Arial"/>
        <family val="2"/>
      </rPr>
      <t xml:space="preserve">     B. Capital gains should be reported on Schedule D. List</t>
    </r>
  </si>
  <si>
    <r>
      <rPr>
        <sz val="9"/>
        <color rgb="FF231F20"/>
        <rFont val="Arial"/>
        <family val="2"/>
      </rPr>
      <t>Financing Trust.</t>
    </r>
  </si>
  <si>
    <r>
      <rPr>
        <sz val="14"/>
        <color rgb="FF231F20"/>
        <rFont val="Arial"/>
        <family val="2"/>
      </rPr>
      <t xml:space="preserve">Line 25
</t>
    </r>
    <r>
      <rPr>
        <b/>
        <sz val="12"/>
        <color rgb="FF231F20"/>
        <rFont val="Arial"/>
        <family val="2"/>
      </rPr>
      <t xml:space="preserve">Miscellaneous Deductions Expenses NOT Subject to the 2% Limit
</t>
    </r>
    <r>
      <rPr>
        <sz val="9"/>
        <color rgb="FF231F20"/>
        <rFont val="Arial"/>
        <family val="2"/>
      </rPr>
      <t xml:space="preserve">Use this line to report miscellaneous deductions that are NOT subject to the 2% AGI limit. Only the expenses listed below can be deducted on line 25:
</t>
    </r>
    <r>
      <rPr>
        <sz val="9"/>
        <color rgb="FF231F20"/>
        <rFont val="Arial"/>
        <family val="2"/>
      </rPr>
      <t xml:space="preserve">■  Gambling losses to the extent of gambling win- nings. Report gambling winnings on Form 40, page 2, Part I, Line 8.
</t>
    </r>
    <r>
      <rPr>
        <sz val="9"/>
        <color rgb="FF231F20"/>
        <rFont val="Arial"/>
        <family val="2"/>
      </rPr>
      <t xml:space="preserve">■  Amortizable bond premium on bonds acquired before October 23, 1986.
</t>
    </r>
    <r>
      <rPr>
        <sz val="9"/>
        <color rgb="FF231F20"/>
        <rFont val="Arial"/>
        <family val="2"/>
      </rPr>
      <t xml:space="preserve">■  Unrecovered investment in a pension. See </t>
    </r>
    <r>
      <rPr>
        <b/>
        <sz val="9"/>
        <color rgb="FF231F20"/>
        <rFont val="Arial"/>
        <family val="2"/>
      </rPr>
      <t>Fed- eral Pub. 17</t>
    </r>
    <r>
      <rPr>
        <sz val="9"/>
        <color rgb="FF231F20"/>
        <rFont val="Arial"/>
        <family val="2"/>
      </rPr>
      <t xml:space="preserve">.
</t>
    </r>
    <r>
      <rPr>
        <sz val="9"/>
        <color rgb="FF231F20"/>
        <rFont val="Arial"/>
        <family val="2"/>
      </rPr>
      <t xml:space="preserve">■  Impairment-related work expenses of a disabled person.
</t>
    </r>
    <r>
      <rPr>
        <sz val="9"/>
        <color rgb="FF231F20"/>
        <rFont val="Arial"/>
        <family val="2"/>
      </rPr>
      <t xml:space="preserve">List the type and amount of each expense. Enter the total on line 25.
</t>
    </r>
    <r>
      <rPr>
        <b/>
        <sz val="12"/>
        <color rgb="FF231F20"/>
        <rFont val="Arial"/>
        <family val="2"/>
      </rPr>
      <t xml:space="preserve">Expenses You MAY NOT Deduct
</t>
    </r>
    <r>
      <rPr>
        <sz val="9"/>
        <color rgb="FF231F20"/>
        <rFont val="Arial"/>
        <family val="2"/>
      </rPr>
      <t xml:space="preserve">Some expenses are not deductible at all. Examples are:
</t>
    </r>
    <r>
      <rPr>
        <sz val="9"/>
        <color rgb="FF231F20"/>
        <rFont val="Arial"/>
        <family val="2"/>
      </rPr>
      <t xml:space="preserve">■  Political contributions.
</t>
    </r>
    <r>
      <rPr>
        <sz val="9"/>
        <color rgb="FF231F20"/>
        <rFont val="Arial"/>
        <family val="2"/>
      </rPr>
      <t xml:space="preserve">■  Personal legal expenses.
</t>
    </r>
    <r>
      <rPr>
        <sz val="9"/>
        <color rgb="FF231F20"/>
        <rFont val="Arial"/>
        <family val="2"/>
      </rPr>
      <t xml:space="preserve">■  Lost or misplaced cash or property (but see Ca- sualty and Theft Losses).
</t>
    </r>
    <r>
      <rPr>
        <sz val="9"/>
        <color rgb="FF231F20"/>
        <rFont val="Arial"/>
        <family val="2"/>
      </rPr>
      <t xml:space="preserve">■  Expenses for meals during regular or extra work hours.
</t>
    </r>
    <r>
      <rPr>
        <sz val="9"/>
        <color rgb="FF231F20"/>
        <rFont val="Arial"/>
        <family val="2"/>
      </rPr>
      <t xml:space="preserve">■  The cost of entertaining friends.
</t>
    </r>
    <r>
      <rPr>
        <sz val="9"/>
        <color rgb="FF231F20"/>
        <rFont val="Arial"/>
        <family val="2"/>
      </rPr>
      <t xml:space="preserve">■  Expenses of going to or from work.
</t>
    </r>
    <r>
      <rPr>
        <sz val="9"/>
        <color rgb="FF231F20"/>
        <rFont val="Arial"/>
        <family val="2"/>
      </rPr>
      <t>■  Education that you need to meet minimum re-</t>
    </r>
  </si>
  <si>
    <r>
      <rPr>
        <sz val="9"/>
        <color rgb="FF231F20"/>
        <rFont val="Arial"/>
        <family val="2"/>
      </rPr>
      <t xml:space="preserve">the mutual fund or brokerage firm’s name as the payer
</t>
    </r>
    <r>
      <rPr>
        <sz val="9"/>
        <color rgb="FF231F20"/>
        <rFont val="Arial"/>
        <family val="2"/>
      </rPr>
      <t xml:space="preserve">and enter the total interest or dividends shown on that form on Schedule B.
</t>
    </r>
    <r>
      <rPr>
        <sz val="14"/>
        <color rgb="FF231F20"/>
        <rFont val="Arial"/>
        <family val="2"/>
      </rPr>
      <t xml:space="preserve">Interest Income
</t>
    </r>
    <r>
      <rPr>
        <sz val="9"/>
        <color rgb="FF231F20"/>
        <rFont val="Arial"/>
        <family val="2"/>
      </rPr>
      <t xml:space="preserve">All interest you received in 2021 is taxable for Ala- bama purposes except interest on obligations of the United States or its possessions, and interest on obliga- tions of the State of Alabama or any county, municipal- ity, or other political subdivision of Alabama.
</t>
    </r>
    <r>
      <rPr>
        <sz val="9"/>
        <color rgb="FF231F20"/>
        <rFont val="Arial"/>
        <family val="2"/>
      </rPr>
      <t xml:space="preserve">Show the name of the payer and the amount of all in- terest you received on </t>
    </r>
    <r>
      <rPr>
        <b/>
        <sz val="9"/>
        <color rgb="FF231F20"/>
        <rFont val="Arial"/>
        <family val="2"/>
      </rPr>
      <t>Schedule B</t>
    </r>
    <r>
      <rPr>
        <sz val="9"/>
        <color rgb="FF231F20"/>
        <rFont val="Arial"/>
        <family val="2"/>
      </rPr>
      <t xml:space="preserve">. Exempt interest should be listed in Column A and taxable interest in Col- umn B.
</t>
    </r>
    <r>
      <rPr>
        <b/>
        <sz val="12"/>
        <color rgb="FF231F20"/>
        <rFont val="Arial"/>
        <family val="2"/>
      </rPr>
      <t xml:space="preserve">Examples of TAXABLE Interest
</t>
    </r>
    <r>
      <rPr>
        <sz val="9"/>
        <color rgb="FF231F20"/>
        <rFont val="Arial"/>
        <family val="2"/>
      </rPr>
      <t xml:space="preserve">■  Accounts (including certificates of deposit and money market accounts) with banks, credit unions, and savings and loan associations.
</t>
    </r>
    <r>
      <rPr>
        <sz val="9"/>
        <color rgb="FF231F20"/>
        <rFont val="Arial"/>
        <family val="2"/>
      </rPr>
      <t xml:space="preserve">■  The percentage of dividends not derived from interest on United States obligations and/or Alabama municipal obligations which are received from a regu- lated investment company.
</t>
    </r>
    <r>
      <rPr>
        <sz val="9"/>
        <color rgb="FF231F20"/>
        <rFont val="Arial"/>
        <family val="2"/>
      </rPr>
      <t xml:space="preserve">■  Asian Development Bank.
</t>
    </r>
    <r>
      <rPr>
        <sz val="9"/>
        <color rgb="FF231F20"/>
        <rFont val="Arial"/>
        <family val="2"/>
      </rPr>
      <t xml:space="preserve">■  African Development Fund.
</t>
    </r>
    <r>
      <rPr>
        <sz val="9"/>
        <color rgb="FF231F20"/>
        <rFont val="Arial"/>
        <family val="2"/>
      </rPr>
      <t xml:space="preserve">■  Building and loan accounts.
</t>
    </r>
    <r>
      <rPr>
        <sz val="9"/>
        <color rgb="FF231F20"/>
        <rFont val="Arial"/>
        <family val="2"/>
      </rPr>
      <t xml:space="preserve">■  Federal Home Loan Mortgage Corporation.
</t>
    </r>
    <r>
      <rPr>
        <sz val="9"/>
        <color rgb="FF231F20"/>
        <rFont val="Arial"/>
        <family val="2"/>
      </rPr>
      <t xml:space="preserve">■  Federal National Mortgage Association (FNMA).
</t>
    </r>
    <r>
      <rPr>
        <sz val="9"/>
        <color rgb="FF231F20"/>
        <rFont val="Arial"/>
        <family val="2"/>
      </rPr>
      <t xml:space="preserve">■  Government National Mortgage Association (GNMA).
</t>
    </r>
    <r>
      <rPr>
        <sz val="9"/>
        <color rgb="FF231F20"/>
        <rFont val="Arial"/>
        <family val="2"/>
      </rPr>
      <t xml:space="preserve">■  Inter-American Bank, International Bank for Re- construction and Development, and World Bank.
</t>
    </r>
    <r>
      <rPr>
        <sz val="9"/>
        <color rgb="FF231F20"/>
        <rFont val="Arial"/>
        <family val="2"/>
      </rPr>
      <t>■  International Finance Corporation.</t>
    </r>
  </si>
  <si>
    <r>
      <rPr>
        <sz val="9"/>
        <color rgb="FF231F20"/>
        <rFont val="Arial"/>
        <family val="2"/>
      </rPr>
      <t xml:space="preserve">■  Special Food Service Program.
</t>
    </r>
    <r>
      <rPr>
        <sz val="14"/>
        <color rgb="FF231F20"/>
        <rFont val="Arial"/>
        <family val="2"/>
      </rPr>
      <t xml:space="preserve">Dividend Income
</t>
    </r>
    <r>
      <rPr>
        <sz val="9"/>
        <color rgb="FF231F20"/>
        <rFont val="Arial"/>
        <family val="2"/>
      </rPr>
      <t xml:space="preserve">All dividends, including liquidating dividends, you re- ceived in 2021 are fully taxable. Gain or loss on liqui- dating dividends should be reported on </t>
    </r>
    <r>
      <rPr>
        <b/>
        <sz val="9"/>
        <color rgb="FF231F20"/>
        <rFont val="Arial"/>
        <family val="2"/>
      </rPr>
      <t>Schedule D</t>
    </r>
    <r>
      <rPr>
        <sz val="9"/>
        <color rgb="FF231F20"/>
        <rFont val="Arial"/>
        <family val="2"/>
      </rPr>
      <t xml:space="preserve">. Dividends from savings and loan associations are also taxable. Include cash and the value of stock, property, or merchandise you received as a dividend.
</t>
    </r>
    <r>
      <rPr>
        <sz val="9"/>
        <color rgb="FF231F20"/>
        <rFont val="Arial"/>
        <family val="2"/>
      </rPr>
      <t xml:space="preserve">List the payer’s name and show the amount of in- come. If securities are held in a brokerage account, list the name of the brokerage firm as the payer.
</t>
    </r>
    <r>
      <rPr>
        <sz val="9"/>
        <color rgb="FF231F20"/>
        <rFont val="Arial"/>
        <family val="2"/>
      </rPr>
      <t xml:space="preserve">See the general instructions for credit for tax paid to another state on page 10. </t>
    </r>
    <r>
      <rPr>
        <b/>
        <sz val="9"/>
        <color rgb="FF231F20"/>
        <rFont val="Arial"/>
        <family val="2"/>
      </rPr>
      <t xml:space="preserve">Below is an example of when all of the income in the other state is not taxed on the Alabama return. In such situations, you may not be entitled to the full amount of tax paid to the other state. The following example can be used by changing the figures to fit your income and/or loss. </t>
    </r>
    <r>
      <rPr>
        <sz val="9"/>
        <color rgb="FF231F20"/>
        <rFont val="Arial"/>
        <family val="2"/>
      </rPr>
      <t>The taxpayer is a single filing resident of Alabama and has income from wages of $66,666.67. The tax- payer has gambling winnings of $100,000.00. The tax- payer has substantiated gambling losses of $50,000.00</t>
    </r>
  </si>
  <si>
    <r>
      <rPr>
        <b/>
        <sz val="12"/>
        <color rgb="FFFFFFFF"/>
        <rFont val="Arial"/>
        <family val="2"/>
      </rPr>
      <t xml:space="preserve">Instructions For
</t>
    </r>
    <r>
      <rPr>
        <sz val="18"/>
        <color rgb="FFFFFFFF"/>
        <rFont val="Arial"/>
        <family val="2"/>
      </rPr>
      <t xml:space="preserve">Schedule CR
</t>
    </r>
    <r>
      <rPr>
        <b/>
        <sz val="12"/>
        <color rgb="FFFFFFFF"/>
        <rFont val="Arial"/>
        <family val="2"/>
      </rPr>
      <t>Credit for Taxes Paid To Other States</t>
    </r>
  </si>
  <si>
    <r>
      <rPr>
        <sz val="9"/>
        <color rgb="FF231F20"/>
        <rFont val="Arial"/>
        <family val="2"/>
      </rPr>
      <t xml:space="preserve">of which only $30,000.00 is allowed as a deduction on the other state’s return.
</t>
    </r>
    <r>
      <rPr>
        <sz val="9"/>
        <color rgb="FF231F20"/>
        <rFont val="Arial"/>
        <family val="2"/>
      </rPr>
      <t xml:space="preserve">Use this example to compute the income from the other state under Alabama Tax Law.
</t>
    </r>
    <r>
      <rPr>
        <sz val="9"/>
        <color rgb="FF231F20"/>
        <rFont val="Arial"/>
        <family val="2"/>
      </rPr>
      <t xml:space="preserve">(1)  Income from Other State .......... </t>
    </r>
    <r>
      <rPr>
        <u/>
        <sz val="9"/>
        <color rgb="FF231F20"/>
        <rFont val="Arial"/>
        <family val="2"/>
      </rPr>
      <t xml:space="preserve">$100,000.00
</t>
    </r>
    <r>
      <rPr>
        <sz val="9"/>
        <color rgb="FF231F20"/>
        <rFont val="Arial"/>
        <family val="2"/>
      </rPr>
      <t xml:space="preserve">(2)  All Alabama allowed Expenses (Losses) associated with Income from Other State:
</t>
    </r>
    <r>
      <rPr>
        <sz val="9"/>
        <color rgb="FF231F20"/>
        <rFont val="Arial"/>
        <family val="2"/>
      </rPr>
      <t xml:space="preserve">(2a)  Gambling Losses . . </t>
    </r>
    <r>
      <rPr>
        <u/>
        <sz val="9"/>
        <color rgb="FF231F20"/>
        <rFont val="Arial"/>
        <family val="2"/>
      </rPr>
      <t xml:space="preserve">$  50,000.00
</t>
    </r>
    <r>
      <rPr>
        <sz val="9"/>
        <color rgb="FF231F20"/>
        <rFont val="Arial"/>
        <family val="2"/>
      </rPr>
      <t xml:space="preserve">(2b)  ................. </t>
    </r>
    <r>
      <rPr>
        <u/>
        <sz val="9"/>
        <color rgb="FF231F20"/>
        <rFont val="Arial"/>
        <family val="2"/>
      </rPr>
      <t xml:space="preserve">$                
</t>
    </r>
    <r>
      <rPr>
        <sz val="9"/>
        <color rgb="FF231F20"/>
        <rFont val="Arial"/>
        <family val="2"/>
      </rPr>
      <t xml:space="preserve">(2c)   ................. </t>
    </r>
    <r>
      <rPr>
        <u/>
        <sz val="9"/>
        <color rgb="FF231F20"/>
        <rFont val="Arial"/>
        <family val="2"/>
      </rPr>
      <t xml:space="preserve">$                
</t>
    </r>
    <r>
      <rPr>
        <sz val="9"/>
        <color rgb="FF231F20"/>
        <rFont val="Arial"/>
        <family val="2"/>
      </rPr>
      <t xml:space="preserve">(3)  Add lines 2a, 2b, and 2c........... </t>
    </r>
    <r>
      <rPr>
        <u/>
        <sz val="9"/>
        <color rgb="FF231F20"/>
        <rFont val="Arial"/>
        <family val="2"/>
      </rPr>
      <t xml:space="preserve">$  50,000.00
</t>
    </r>
    <r>
      <rPr>
        <sz val="9"/>
        <color rgb="FF231F20"/>
        <rFont val="Arial"/>
        <family val="2"/>
      </rPr>
      <t xml:space="preserve">(4)  Income from other state under Alabama Law (subtract line 3 from 1 to get the
</t>
    </r>
    <r>
      <rPr>
        <sz val="9"/>
        <color rgb="FF231F20"/>
        <rFont val="Arial"/>
        <family val="2"/>
      </rPr>
      <t xml:space="preserve">same income taxed by Alabama) ... </t>
    </r>
    <r>
      <rPr>
        <u/>
        <sz val="9"/>
        <color rgb="FF231F20"/>
        <rFont val="Arial"/>
        <family val="2"/>
      </rPr>
      <t xml:space="preserve">$  50,000.00
</t>
    </r>
    <r>
      <rPr>
        <sz val="9"/>
        <color rgb="FF231F20"/>
        <rFont val="Arial"/>
        <family val="2"/>
      </rPr>
      <t xml:space="preserve">(a) If the result is zero or less, STOP here, you are not due a credit against your Alabama income tax.
</t>
    </r>
    <r>
      <rPr>
        <sz val="9"/>
        <color rgb="FF231F20"/>
        <rFont val="Arial"/>
        <family val="2"/>
      </rPr>
      <t xml:space="preserve">(b) If there is no entry on line 2 above, the “taxable income” from the other state return should be entered on Schedule CR, line 1.
</t>
    </r>
    <r>
      <rPr>
        <sz val="9"/>
        <color rgb="FF231F20"/>
        <rFont val="Arial"/>
        <family val="2"/>
      </rPr>
      <t xml:space="preserve">(c) If there is an entry on line 2 above, compute the Alabama tax on the amount on line 4 using the tax tables on pages 25-30. In this example, the tax credit would be
</t>
    </r>
    <r>
      <rPr>
        <sz val="9"/>
        <color rgb="FF231F20"/>
        <rFont val="Arial"/>
        <family val="2"/>
      </rPr>
      <t xml:space="preserve">$2,463.00.
</t>
    </r>
    <r>
      <rPr>
        <i/>
        <sz val="9"/>
        <color rgb="FF231F20"/>
        <rFont val="Arial"/>
        <family val="2"/>
      </rPr>
      <t xml:space="preserve">NOTE:   Residents,   that   worked   and   received income/wages from a state that doesn’t have income tax, will not be eligible for the credit for taxes paid to another state.
</t>
    </r>
    <r>
      <rPr>
        <sz val="14"/>
        <color rgb="FF231F20"/>
        <rFont val="Arial"/>
        <family val="2"/>
      </rPr>
      <t xml:space="preserve">Line 1a
</t>
    </r>
    <r>
      <rPr>
        <b/>
        <sz val="12"/>
        <color rgb="FF231F20"/>
        <rFont val="Arial"/>
        <family val="2"/>
      </rPr>
      <t xml:space="preserve">Alabama Senior Services Trust Fund
</t>
    </r>
    <r>
      <rPr>
        <sz val="9"/>
        <color rgb="FF231F20"/>
        <rFont val="Arial"/>
        <family val="2"/>
      </rPr>
      <t xml:space="preserve">This fund will assist in the support of programs for the aging in Alabama. If you wish to make a contribution to this program, enter a dollar amount.
</t>
    </r>
    <r>
      <rPr>
        <sz val="14"/>
        <color rgb="FF231F20"/>
        <rFont val="Arial"/>
        <family val="2"/>
      </rPr>
      <t xml:space="preserve">Line 1b
</t>
    </r>
    <r>
      <rPr>
        <b/>
        <sz val="12"/>
        <color rgb="FF231F20"/>
        <rFont val="Arial"/>
        <family val="2"/>
      </rPr>
      <t xml:space="preserve">Alabama Arts Development Fund
</t>
    </r>
    <r>
      <rPr>
        <sz val="9"/>
        <color rgb="FF231F20"/>
        <rFont val="Arial"/>
        <family val="2"/>
      </rPr>
      <t xml:space="preserve">This fund provides for grants to tax exempt organi- zations or associations to encourage development of quality arts activities or cultural facilities in local areas. If you wish to make a contribution to this program, enter a dollar amount.
</t>
    </r>
    <r>
      <rPr>
        <sz val="14"/>
        <color rgb="FF231F20"/>
        <rFont val="Arial"/>
        <family val="2"/>
      </rPr>
      <t xml:space="preserve">Line 1c
</t>
    </r>
    <r>
      <rPr>
        <b/>
        <sz val="12"/>
        <color rgb="FF231F20"/>
        <rFont val="Arial"/>
        <family val="2"/>
      </rPr>
      <t xml:space="preserve">Alabama Nongame Wildlife Fund
</t>
    </r>
    <r>
      <rPr>
        <sz val="9"/>
        <color rgb="FF231F20"/>
        <rFont val="Arial"/>
        <family val="2"/>
      </rPr>
      <t xml:space="preserve">This is a program under the jurisdiction of the Game and Fish Division of the Department of Conservation which provides management of such nongame wildlife. If you wish to make a contribution to this program, enter a dollar amount.
</t>
    </r>
    <r>
      <rPr>
        <sz val="14"/>
        <color rgb="FF231F20"/>
        <rFont val="Arial"/>
        <family val="2"/>
      </rPr>
      <t xml:space="preserve">Line 1d
</t>
    </r>
    <r>
      <rPr>
        <b/>
        <sz val="12"/>
        <color rgb="FF231F20"/>
        <rFont val="Arial"/>
        <family val="2"/>
      </rPr>
      <t xml:space="preserve">Child Abuse Trust Fund
</t>
    </r>
    <r>
      <rPr>
        <sz val="9"/>
        <color rgb="FF231F20"/>
        <rFont val="Arial"/>
        <family val="2"/>
      </rPr>
      <t>This fund encourages the direct provision of services to prevent child abuse and neglect. If you wish to make a contribution to this program, enter a dollar amount.</t>
    </r>
  </si>
  <si>
    <r>
      <rPr>
        <sz val="14"/>
        <color rgb="FF231F20"/>
        <rFont val="Arial"/>
        <family val="2"/>
      </rPr>
      <t xml:space="preserve">Line 1e
</t>
    </r>
    <r>
      <rPr>
        <b/>
        <sz val="12"/>
        <color rgb="FF231F20"/>
        <rFont val="Arial"/>
        <family val="2"/>
      </rPr>
      <t xml:space="preserve">Alabama Veterans’ Program
</t>
    </r>
    <r>
      <rPr>
        <sz val="9"/>
        <color rgb="FF231F20"/>
        <rFont val="Arial"/>
        <family val="2"/>
      </rPr>
      <t xml:space="preserve">This fund provides supportive assistance through nursing and related health care for Alabama ailing and aged veterans of the armed forces who have need of special nursing and related health care services. If you wish to make a contribution to this program, enter a dol- lar amount.
</t>
    </r>
    <r>
      <rPr>
        <sz val="14"/>
        <color rgb="FF231F20"/>
        <rFont val="Arial"/>
        <family val="2"/>
      </rPr>
      <t xml:space="preserve">Line 1f
</t>
    </r>
    <r>
      <rPr>
        <b/>
        <sz val="12"/>
        <color rgb="FF231F20"/>
        <rFont val="Arial"/>
        <family val="2"/>
      </rPr>
      <t xml:space="preserve">Alabama State Historic Preservation Fund
</t>
    </r>
    <r>
      <rPr>
        <sz val="9"/>
        <color rgb="FF231F20"/>
        <rFont val="Arial"/>
        <family val="2"/>
      </rPr>
      <t xml:space="preserve">Your donations to this fund will be used by the Ala- bama Historical Commission to pay the costs of the maintenance, acquisitions, preservation and operations of its acquisitions. If you wish to make a contribution to this fund enter a dollar amount.
</t>
    </r>
    <r>
      <rPr>
        <sz val="14"/>
        <color rgb="FF231F20"/>
        <rFont val="Arial"/>
        <family val="2"/>
      </rPr>
      <t xml:space="preserve">Line 1g
</t>
    </r>
    <r>
      <rPr>
        <b/>
        <sz val="12"/>
        <color rgb="FF231F20"/>
        <rFont val="Arial"/>
        <family val="2"/>
      </rPr>
      <t xml:space="preserve">Alabama State Veterans Cemetery at Spanish Fort Foundation, Inc.
</t>
    </r>
    <r>
      <rPr>
        <sz val="9"/>
        <color rgb="FF231F20"/>
        <rFont val="Arial"/>
        <family val="2"/>
      </rPr>
      <t xml:space="preserve">Your donations to this fund will be used to promote the mission of the cemetery and support other veteran organizations, activities and programs which promote the welfare of veterans and commemorate the honor- able service provided by veterans.  If you wish to make a contribution to this fund, enter a dollar amount.
</t>
    </r>
    <r>
      <rPr>
        <sz val="14"/>
        <color rgb="FF231F20"/>
        <rFont val="Arial"/>
        <family val="2"/>
      </rPr>
      <t xml:space="preserve">Line 1h
</t>
    </r>
    <r>
      <rPr>
        <b/>
        <sz val="12"/>
        <color rgb="FF231F20"/>
        <rFont val="Arial"/>
        <family val="2"/>
      </rPr>
      <t xml:space="preserve">Foster Care Trust Fund
</t>
    </r>
    <r>
      <rPr>
        <sz val="9"/>
        <color rgb="FF231F20"/>
        <rFont val="Arial"/>
        <family val="2"/>
      </rPr>
      <t xml:space="preserve">The Foster Care Trust Fund provides educational, athletic, artistic, and special occasion opportunities to Alabama’s foster children. If you wish to make a contri- bution to this fund, enter a dollar amount.
</t>
    </r>
    <r>
      <rPr>
        <sz val="14"/>
        <color rgb="FF231F20"/>
        <rFont val="Arial"/>
        <family val="2"/>
      </rPr>
      <t xml:space="preserve">Line 1i
</t>
    </r>
    <r>
      <rPr>
        <b/>
        <sz val="12"/>
        <color rgb="FF231F20"/>
        <rFont val="Arial"/>
        <family val="2"/>
      </rPr>
      <t xml:space="preserve">Mental Health
</t>
    </r>
    <r>
      <rPr>
        <sz val="9"/>
        <color rgb="FF231F20"/>
        <rFont val="Arial"/>
        <family val="2"/>
      </rPr>
      <t xml:space="preserve">This is a non-profit organization dedicated to the eradication of mental illness and to the improvement of the quality of life of those whose lives are affected by these diseases. Your donation to this fund will help pro- vide unconditional support to persons experiencing men- tal pain and those struggling toward recovery. If you wish to make a contribution to this fund, enter a dollar amount.
</t>
    </r>
    <r>
      <rPr>
        <sz val="14"/>
        <color rgb="FF231F20"/>
        <rFont val="Arial"/>
        <family val="2"/>
      </rPr>
      <t xml:space="preserve">Line 1j
</t>
    </r>
    <r>
      <rPr>
        <b/>
        <sz val="12"/>
        <color rgb="FF231F20"/>
        <rFont val="Arial"/>
        <family val="2"/>
      </rPr>
      <t xml:space="preserve">Alabama Firefighters Annuity and Benefit Fund
</t>
    </r>
    <r>
      <rPr>
        <sz val="9"/>
        <color rgb="FF231F20"/>
        <rFont val="Arial"/>
        <family val="2"/>
      </rPr>
      <t xml:space="preserve">Your donations to this fund will be used to provide retirement, disability and death benefits to firefighters who are registered with this fund. If you wish to make a contribution to this fund, enter a dollar amount.
</t>
    </r>
    <r>
      <rPr>
        <sz val="14"/>
        <color rgb="FF231F20"/>
        <rFont val="Arial"/>
        <family val="2"/>
      </rPr>
      <t xml:space="preserve">Line 1k
</t>
    </r>
    <r>
      <rPr>
        <b/>
        <sz val="12"/>
        <color rgb="FF231F20"/>
        <rFont val="Arial"/>
        <family val="2"/>
      </rPr>
      <t xml:space="preserve">Alabama Breast and Cervical Cancer Research Program
</t>
    </r>
    <r>
      <rPr>
        <sz val="9"/>
        <color rgb="FF231F20"/>
        <rFont val="Arial"/>
        <family val="2"/>
      </rPr>
      <t>The University of Alabama at Birmingham’s Com- prehensive Cancer Center is a nationally funded leader in breast and cervical research providing cutting edge clinical care to the people of Alabama. Your donation to this fund will help in the fight against breast and cervical cancer. If you wish to make a contribution to this fund, enter a dollar amount.</t>
    </r>
  </si>
  <si>
    <r>
      <rPr>
        <sz val="14"/>
        <color rgb="FF231F20"/>
        <rFont val="Arial"/>
        <family val="2"/>
      </rPr>
      <t xml:space="preserve">Line 1l
</t>
    </r>
    <r>
      <rPr>
        <b/>
        <sz val="12"/>
        <color rgb="FF231F20"/>
        <rFont val="Arial"/>
        <family val="2"/>
      </rPr>
      <t xml:space="preserve">Victims of Violence Assistance
</t>
    </r>
    <r>
      <rPr>
        <sz val="9"/>
        <color rgb="FF231F20"/>
        <rFont val="Arial"/>
        <family val="2"/>
      </rPr>
      <t xml:space="preserve">Donations to this fund will be used to provide serv- ices and aid to victims of crime. If you wish to make a contribution to this fund, enter a dollar amount.
</t>
    </r>
    <r>
      <rPr>
        <sz val="14"/>
        <color rgb="FF231F20"/>
        <rFont val="Arial"/>
        <family val="2"/>
      </rPr>
      <t xml:space="preserve">Line 1m
</t>
    </r>
    <r>
      <rPr>
        <b/>
        <sz val="12"/>
        <color rgb="FF231F20"/>
        <rFont val="Arial"/>
        <family val="2"/>
      </rPr>
      <t xml:space="preserve">Alabama Military Support Foundation
</t>
    </r>
    <r>
      <rPr>
        <sz val="9"/>
        <color rgb="FF231F20"/>
        <rFont val="Arial"/>
        <family val="2"/>
      </rPr>
      <t xml:space="preserve">This fund was established to promote better relations between   employers   and   National   Guard/Reserve members. If you wish to make a contribution to this fund, enter a dollar amount.
</t>
    </r>
    <r>
      <rPr>
        <sz val="14"/>
        <color rgb="FF231F20"/>
        <rFont val="Arial"/>
        <family val="2"/>
      </rPr>
      <t xml:space="preserve">Line 1n
</t>
    </r>
    <r>
      <rPr>
        <b/>
        <sz val="12"/>
        <color rgb="FF231F20"/>
        <rFont val="Arial"/>
        <family val="2"/>
      </rPr>
      <t xml:space="preserve">Alabama Veterinary Medical Foundation Spay/Neuter Program
</t>
    </r>
    <r>
      <rPr>
        <sz val="9"/>
        <color rgb="FF231F20"/>
        <rFont val="Arial"/>
        <family val="2"/>
      </rPr>
      <t xml:space="preserve">This fund provides assistance to low income resi- dents to spay or neuter their dog or cat. If you wish to make  a  contribution  to  this  program,  enter  a  dollar amount.
</t>
    </r>
    <r>
      <rPr>
        <sz val="14"/>
        <color rgb="FF231F20"/>
        <rFont val="Arial"/>
        <family val="2"/>
      </rPr>
      <t xml:space="preserve">Line 1o
</t>
    </r>
    <r>
      <rPr>
        <b/>
        <sz val="12"/>
        <color rgb="FF231F20"/>
        <rFont val="Arial"/>
        <family val="2"/>
      </rPr>
      <t xml:space="preserve">Cancer Research Institute
</t>
    </r>
    <r>
      <rPr>
        <sz val="9"/>
        <color rgb="FF231F20"/>
        <rFont val="Arial"/>
        <family val="2"/>
      </rPr>
      <t xml:space="preserve">This fund was established to improve cancer survival rates for patients through research aimed at increasing prevention and treatment. If you wish to make a contri- bution to this program, enter a dollar amount.
</t>
    </r>
    <r>
      <rPr>
        <sz val="14"/>
        <color rgb="FF231F20"/>
        <rFont val="Arial"/>
        <family val="2"/>
      </rPr>
      <t xml:space="preserve">Line 1p
</t>
    </r>
    <r>
      <rPr>
        <b/>
        <sz val="12"/>
        <color rgb="FF231F20"/>
        <rFont val="Arial"/>
        <family val="2"/>
      </rPr>
      <t xml:space="preserve">Alabama Association of Rescue Squads
</t>
    </r>
    <r>
      <rPr>
        <sz val="9"/>
        <color rgb="FF231F20"/>
        <rFont val="Arial"/>
        <family val="2"/>
      </rPr>
      <t xml:space="preserve">This fund provides training to member rescue squads and inspections to insure that member’s equipment and buildings meet standards. If you wish to make a contri- bution to this program, enter a dollar amount.
</t>
    </r>
    <r>
      <rPr>
        <sz val="14"/>
        <color rgb="FF231F20"/>
        <rFont val="Arial"/>
        <family val="2"/>
      </rPr>
      <t xml:space="preserve">Line 1q
</t>
    </r>
    <r>
      <rPr>
        <b/>
        <sz val="12"/>
        <color rgb="FF231F20"/>
        <rFont val="Arial"/>
        <family val="2"/>
      </rPr>
      <t xml:space="preserve">USS Alabama Battleship Commission
</t>
    </r>
    <r>
      <rPr>
        <sz val="9"/>
        <color rgb="FF231F20"/>
        <rFont val="Arial"/>
        <family val="2"/>
      </rPr>
      <t xml:space="preserve">Donations to this fund will help in the preservation of the USS Alabama Battleship Memorial Park for future generations  and  to  memorialize  our  Veterans  of  all branches of the US Armed Services. If you wish to make a contribution to this program, enter a dollar amount.
</t>
    </r>
    <r>
      <rPr>
        <sz val="14"/>
        <color rgb="FF231F20"/>
        <rFont val="Arial"/>
        <family val="2"/>
      </rPr>
      <t xml:space="preserve">Line 1r
</t>
    </r>
    <r>
      <rPr>
        <b/>
        <sz val="12"/>
        <color rgb="FF231F20"/>
        <rFont val="Arial"/>
        <family val="2"/>
      </rPr>
      <t xml:space="preserve">Children First Trust Fund
</t>
    </r>
    <r>
      <rPr>
        <sz val="9"/>
        <color rgb="FF231F20"/>
        <rFont val="Arial"/>
        <family val="2"/>
      </rPr>
      <t xml:space="preserve">Your donations to this fund will go toward ensuring that all of Alabama’s children are prepared for school success and lifelong learning through voluntary, diverse, high-quality early childhood programs. If you wish to make  a  contribution  to  this  program,  enter  a  dollar amount.
</t>
    </r>
    <r>
      <rPr>
        <sz val="14"/>
        <color rgb="FF231F20"/>
        <rFont val="Arial"/>
        <family val="2"/>
      </rPr>
      <t xml:space="preserve">Purpose of Schedule
</t>
    </r>
    <r>
      <rPr>
        <sz val="9"/>
        <color rgb="FF231F20"/>
        <rFont val="Arial"/>
        <family val="2"/>
      </rPr>
      <t>Use Schedule D (Form 40) to report the sale of real</t>
    </r>
  </si>
  <si>
    <r>
      <rPr>
        <b/>
        <sz val="12"/>
        <color rgb="FFFFFFFF"/>
        <rFont val="Arial"/>
        <family val="2"/>
      </rPr>
      <t xml:space="preserve">Instructions For
</t>
    </r>
    <r>
      <rPr>
        <sz val="18"/>
        <color rgb="FFFFFFFF"/>
        <rFont val="Arial"/>
        <family val="2"/>
      </rPr>
      <t xml:space="preserve">Schedule DC
</t>
    </r>
    <r>
      <rPr>
        <b/>
        <sz val="12"/>
        <color rgb="FFFFFFFF"/>
        <rFont val="Arial"/>
        <family val="2"/>
      </rPr>
      <t>Donation Check-Offs</t>
    </r>
  </si>
  <si>
    <r>
      <rPr>
        <b/>
        <sz val="12"/>
        <color rgb="FFFFFFFF"/>
        <rFont val="Arial"/>
        <family val="2"/>
      </rPr>
      <t xml:space="preserve">Instructions For
</t>
    </r>
    <r>
      <rPr>
        <sz val="18"/>
        <color rgb="FFFFFFFF"/>
        <rFont val="Arial"/>
        <family val="2"/>
      </rPr>
      <t xml:space="preserve">Schedule D
</t>
    </r>
    <r>
      <rPr>
        <b/>
        <sz val="12"/>
        <color rgb="FFFFFFFF"/>
        <rFont val="Arial"/>
        <family val="2"/>
      </rPr>
      <t xml:space="preserve">Gain or (Loss) From Sale of Real Estate, Stocks, Bonds,
</t>
    </r>
    <r>
      <rPr>
        <b/>
        <sz val="12"/>
        <color rgb="FFFFFFFF"/>
        <rFont val="Arial"/>
        <family val="2"/>
      </rPr>
      <t>Mutual Funds, Capital Gains, etc.</t>
    </r>
  </si>
  <si>
    <r>
      <rPr>
        <sz val="9"/>
        <color rgb="FF231F20"/>
        <rFont val="Arial"/>
        <family val="2"/>
      </rPr>
      <t xml:space="preserve">estate, stocks, bonds, etc.
</t>
    </r>
    <r>
      <rPr>
        <sz val="9"/>
        <color rgb="FF231F20"/>
        <rFont val="Arial"/>
        <family val="2"/>
      </rPr>
      <t xml:space="preserve">Enter all sales for the entire year if you were a resi- dent of Alabama for the entire year. If you were a resi- dent of Alabama for only a part of the year, you should report all sales made during your period of residence.
</t>
    </r>
    <r>
      <rPr>
        <sz val="9"/>
        <color rgb="FF231F20"/>
        <rFont val="Arial"/>
        <family val="2"/>
      </rPr>
      <t xml:space="preserve">If you sold property located in Alabama after you ceased to be a resident of Alabama, you should report the sales on Form 40NR, Nonresident Alabama Income Tax Return.
</t>
    </r>
    <r>
      <rPr>
        <sz val="9"/>
        <color rgb="FF231F20"/>
        <rFont val="Arial"/>
        <family val="2"/>
      </rPr>
      <t xml:space="preserve">Under Alabama law the entire gain is taxable, and the entire loss is deductible in the year in which it occurs. </t>
    </r>
    <r>
      <rPr>
        <b/>
        <sz val="9"/>
        <color rgb="FF231F20"/>
        <rFont val="Arial"/>
        <family val="2"/>
      </rPr>
      <t xml:space="preserve">Mutual Funds. </t>
    </r>
    <r>
      <rPr>
        <sz val="9"/>
        <color rgb="FF231F20"/>
        <rFont val="Arial"/>
        <family val="2"/>
      </rPr>
      <t xml:space="preserve">If you received a mutual fund or bro- kerage statement reporting capital or ordinary gains, you must include these amounts on Schedule D. List the mu- tual fund or brokerage firm’s name in Column (a) Kind of Property and the net capital or ordinary gains in Column
</t>
    </r>
    <r>
      <rPr>
        <sz val="9"/>
        <color rgb="FF231F20"/>
        <rFont val="Arial"/>
        <family val="2"/>
      </rPr>
      <t xml:space="preserve">(h), Net Profit or (Loss).
</t>
    </r>
    <r>
      <rPr>
        <b/>
        <sz val="9"/>
        <color rgb="FF231F20"/>
        <rFont val="Arial"/>
        <family val="2"/>
      </rPr>
      <t xml:space="preserve">Gain From Sale of a Personal Residence. </t>
    </r>
    <r>
      <rPr>
        <sz val="9"/>
        <color rgb="FF231F20"/>
        <rFont val="Arial"/>
        <family val="2"/>
      </rPr>
      <t xml:space="preserve">If you sold your personal residence, any gain realized is tax- able to the same extent as reported on your federal return.
</t>
    </r>
    <r>
      <rPr>
        <i/>
        <sz val="9"/>
        <color rgb="FF231F20"/>
        <rFont val="Arial"/>
        <family val="2"/>
      </rPr>
      <t xml:space="preserve">NOTE:  A loss on the sale of a personal residence is NOT deductible.
</t>
    </r>
    <r>
      <rPr>
        <b/>
        <sz val="9"/>
        <color rgb="FF231F20"/>
        <rFont val="Arial"/>
        <family val="2"/>
      </rPr>
      <t xml:space="preserve">Gain or (Loss) From Sale of Business Property. </t>
    </r>
    <r>
      <rPr>
        <sz val="9"/>
        <color rgb="FF231F20"/>
        <rFont val="Arial"/>
        <family val="2"/>
      </rPr>
      <t xml:space="preserve">If you sold business property use Schedule D to report the net gain (or loss). You should complete Federal Form 4797 and attach a copy to your Alabama return.
</t>
    </r>
    <r>
      <rPr>
        <b/>
        <sz val="9"/>
        <color rgb="FF231F20"/>
        <rFont val="Arial"/>
        <family val="2"/>
      </rPr>
      <t xml:space="preserve">State the following facts: </t>
    </r>
    <r>
      <rPr>
        <sz val="9"/>
        <color rgb="FF231F20"/>
        <rFont val="Arial"/>
        <family val="2"/>
      </rPr>
      <t xml:space="preserve">(a) For real estate (in- cluding owner-occupied residence) – location and de- scription of land and improvements; (b) for bonds or other evidence of indebtedness – name of issuing cor- poration, particular issue, denomination, and amount; (c) for stocks – name of corporation, class of stock, number of shares, and capital changes affecting basis (includ- ing nontaxable distributions). If more space is needed, use separate sheets with identical columnar headings
</t>
    </r>
    <r>
      <rPr>
        <sz val="9"/>
        <color rgb="FF231F20"/>
        <rFont val="Arial"/>
        <family val="2"/>
      </rPr>
      <t xml:space="preserve">(a) through (h) inclusive.
</t>
    </r>
    <r>
      <rPr>
        <b/>
        <sz val="9"/>
        <color rgb="FF231F20"/>
        <rFont val="Arial"/>
        <family val="2"/>
      </rPr>
      <t xml:space="preserve">Cost or Other Basis. </t>
    </r>
    <r>
      <rPr>
        <sz val="9"/>
        <color rgb="FF231F20"/>
        <rFont val="Arial"/>
        <family val="2"/>
      </rPr>
      <t xml:space="preserve">Act 85-515, known as the Cor- porate Income Tax Act of 1985, conformed certain rules concerning the determination of basis in assets acquired to the federal income tax rules.
</t>
    </r>
    <r>
      <rPr>
        <sz val="9"/>
        <color rgb="FF231F20"/>
        <rFont val="Arial"/>
        <family val="2"/>
      </rPr>
      <t xml:space="preserve">The basis for computing gain or loss from the sale or other disposition of property will usually be the cost of such property. You may have to use a basis other than actual cost if you acquired the property by bequest, gift, or involuntary conversion. If you do not use cash cost, please attach an explanation of your basis.
</t>
    </r>
    <r>
      <rPr>
        <sz val="9"/>
        <color rgb="FF231F20"/>
        <rFont val="Arial"/>
        <family val="2"/>
      </rPr>
      <t xml:space="preserve">The basis of property </t>
    </r>
    <r>
      <rPr>
        <b/>
        <sz val="9"/>
        <color rgb="FF231F20"/>
        <rFont val="Arial"/>
        <family val="2"/>
      </rPr>
      <t>acquired prior to December 31, 1932</t>
    </r>
    <r>
      <rPr>
        <sz val="9"/>
        <color rgb="FF231F20"/>
        <rFont val="Arial"/>
        <family val="2"/>
      </rPr>
      <t xml:space="preserve">, shall be the fair market value on December 31, 1932.
</t>
    </r>
    <r>
      <rPr>
        <b/>
        <sz val="9"/>
        <color rgb="FF231F20"/>
        <rFont val="Arial"/>
        <family val="2"/>
      </rPr>
      <t xml:space="preserve">Gifts or Transfer in Trust. </t>
    </r>
    <r>
      <rPr>
        <sz val="9"/>
        <color rgb="FF231F20"/>
        <rFont val="Arial"/>
        <family val="2"/>
      </rPr>
      <t xml:space="preserve">The basis of property ac- quired by gift or transfer in trust depends upon the date acquired.
</t>
    </r>
    <r>
      <rPr>
        <sz val="9"/>
        <color rgb="FF231F20"/>
        <rFont val="Arial"/>
        <family val="2"/>
      </rPr>
      <t xml:space="preserve">If property was acquired by gift or transfer in trust </t>
    </r>
    <r>
      <rPr>
        <b/>
        <sz val="9"/>
        <color rgb="FF231F20"/>
        <rFont val="Arial"/>
        <family val="2"/>
      </rPr>
      <t>on or after December 31, 1932 and prior to March 15, 1985</t>
    </r>
    <r>
      <rPr>
        <sz val="9"/>
        <color rgb="FF231F20"/>
        <rFont val="Arial"/>
        <family val="2"/>
      </rPr>
      <t xml:space="preserve">, the basis shall be the fair market value on the date of acquisition.
</t>
    </r>
    <r>
      <rPr>
        <sz val="9"/>
        <color rgb="FF231F20"/>
        <rFont val="Arial"/>
        <family val="2"/>
      </rPr>
      <t xml:space="preserve">If </t>
    </r>
    <r>
      <rPr>
        <b/>
        <sz val="9"/>
        <color rgb="FF231F20"/>
        <rFont val="Arial"/>
        <family val="2"/>
      </rPr>
      <t>acquired by gift on or after March 15, 1985</t>
    </r>
    <r>
      <rPr>
        <sz val="9"/>
        <color rgb="FF231F20"/>
        <rFont val="Arial"/>
        <family val="2"/>
      </rPr>
      <t xml:space="preserve">, the basis shall be the same as it would be in the hands of the donor or the preceding owner by whom it was not ac- quired by gift (except that if such basis is greater than the fair market value of the property at the time of the gift, then for the purpose of determining loss, the basis shall be the fair market value).
</t>
    </r>
    <r>
      <rPr>
        <sz val="9"/>
        <color rgb="FF231F20"/>
        <rFont val="Arial"/>
        <family val="2"/>
      </rPr>
      <t xml:space="preserve">If the property was </t>
    </r>
    <r>
      <rPr>
        <b/>
        <sz val="9"/>
        <color rgb="FF231F20"/>
        <rFont val="Arial"/>
        <family val="2"/>
      </rPr>
      <t xml:space="preserve">acquired by a transfer in trust </t>
    </r>
    <r>
      <rPr>
        <sz val="9"/>
        <color rgb="FF231F20"/>
        <rFont val="Arial"/>
        <family val="2"/>
      </rPr>
      <t xml:space="preserve">(other than a transfer in trust by gift, bequest, or devise) </t>
    </r>
    <r>
      <rPr>
        <b/>
        <sz val="9"/>
        <color rgb="FF231F20"/>
        <rFont val="Arial"/>
        <family val="2"/>
      </rPr>
      <t>on or after March 15, 1985</t>
    </r>
    <r>
      <rPr>
        <sz val="9"/>
        <color rgb="FF231F20"/>
        <rFont val="Arial"/>
        <family val="2"/>
      </rPr>
      <t xml:space="preserve">, the basis shall be the same as it would be in the hands of the grantor, increased in the amount of gain, or decreased in the amount of loss,
</t>
    </r>
    <r>
      <rPr>
        <sz val="9"/>
        <color rgb="FF231F20"/>
        <rFont val="Arial"/>
        <family val="2"/>
      </rPr>
      <t>recognized to the grantor of such transfer.</t>
    </r>
  </si>
  <si>
    <r>
      <rPr>
        <b/>
        <sz val="9"/>
        <color rgb="FF231F20"/>
        <rFont val="Arial"/>
        <family val="2"/>
      </rPr>
      <t xml:space="preserve">Property Transmitted at Death. </t>
    </r>
    <r>
      <rPr>
        <sz val="9"/>
        <color rgb="FF231F20"/>
        <rFont val="Arial"/>
        <family val="2"/>
      </rPr>
      <t xml:space="preserve">Basis shall be the
</t>
    </r>
    <r>
      <rPr>
        <sz val="9"/>
        <color rgb="FF231F20"/>
        <rFont val="Arial"/>
        <family val="2"/>
      </rPr>
      <t xml:space="preserve">fair and reasonable market value of the property at the time of death of the decedent.
</t>
    </r>
    <r>
      <rPr>
        <sz val="9"/>
        <color rgb="FF231F20"/>
        <rFont val="Arial"/>
        <family val="2"/>
      </rPr>
      <t xml:space="preserve">The value of property as of the date of the decedent’s death as appraised for the purpose of the federal estate tax or the alternate value as appraised for such purpose, whichever is applicable, shall be deemed to be its fair market value for Alabama income tax purposes.
</t>
    </r>
    <r>
      <rPr>
        <b/>
        <sz val="9"/>
        <color rgb="FF231F20"/>
        <rFont val="Arial"/>
        <family val="2"/>
      </rPr>
      <t xml:space="preserve">Involuntary Conversion. </t>
    </r>
    <r>
      <rPr>
        <sz val="9"/>
        <color rgb="FF231F20"/>
        <rFont val="Arial"/>
        <family val="2"/>
      </rPr>
      <t xml:space="preserve">If a taxpayer elects to de- termine gain under 26 U.S.C. §1033 (relating to invol- untary conversions), the amount of gain recognized for Alabama purposes shall be determined in accordance with the same federal statute.
</t>
    </r>
    <r>
      <rPr>
        <b/>
        <sz val="9"/>
        <color rgb="FF231F20"/>
        <rFont val="Arial"/>
        <family val="2"/>
      </rPr>
      <t xml:space="preserve">Installment Sales. </t>
    </r>
    <r>
      <rPr>
        <sz val="9"/>
        <color rgb="FF231F20"/>
        <rFont val="Arial"/>
        <family val="2"/>
      </rPr>
      <t xml:space="preserve">Alabama law was changed to conform the Alabama code to the federal law regarding the installment method of reporting income. For taxable years beginning after </t>
    </r>
    <r>
      <rPr>
        <b/>
        <sz val="9"/>
        <color rgb="FF231F20"/>
        <rFont val="Arial"/>
        <family val="2"/>
      </rPr>
      <t>December 31, 1984</t>
    </r>
    <r>
      <rPr>
        <sz val="9"/>
        <color rgb="FF231F20"/>
        <rFont val="Arial"/>
        <family val="2"/>
      </rPr>
      <t xml:space="preserve">, income aris- ing from an installment sale shall be reported in accor- dance with Internal Revenue Code Section 453 with the exception of 453(i) which deals with the recognition of recapture income.
</t>
    </r>
    <r>
      <rPr>
        <sz val="9"/>
        <color rgb="FF231F20"/>
        <rFont val="Arial"/>
        <family val="2"/>
      </rPr>
      <t xml:space="preserve">Sales of property under revolving credit plans and sales of stock, securities, and other property traded on established markets can no longer be reported on the installment method effective for sales made after 1987.
</t>
    </r>
    <r>
      <rPr>
        <sz val="14"/>
        <color rgb="FF231F20"/>
        <rFont val="Arial"/>
        <family val="2"/>
      </rPr>
      <t xml:space="preserve">Purpose of Schedule
</t>
    </r>
    <r>
      <rPr>
        <sz val="9"/>
        <color rgb="FF231F20"/>
        <rFont val="Arial"/>
        <family val="2"/>
      </rPr>
      <t xml:space="preserve">Use Schedule E to report income or (loss) from rents, royalties, partnerships, S corporations, estates, and trusts.
</t>
    </r>
    <r>
      <rPr>
        <sz val="14"/>
        <color rgb="FF231F20"/>
        <rFont val="Arial"/>
        <family val="2"/>
      </rPr>
      <t xml:space="preserve">Part I
</t>
    </r>
    <r>
      <rPr>
        <b/>
        <sz val="12"/>
        <color rgb="FF231F20"/>
        <rFont val="Arial"/>
        <family val="2"/>
      </rPr>
      <t xml:space="preserve">Rental and Royalty Income or (Loss)
</t>
    </r>
    <r>
      <rPr>
        <sz val="9"/>
        <color rgb="FF231F20"/>
        <rFont val="Arial"/>
        <family val="2"/>
      </rPr>
      <t xml:space="preserve">If you receive rent from property owned or controlled by you, or royalties from copyrights, mineral leases, and similar rights, report the total amount received in Part I, columns (A) through (C). If property other than cash was received as rent, its fair market value should be reported. </t>
    </r>
    <r>
      <rPr>
        <b/>
        <sz val="9"/>
        <color rgb="FF231F20"/>
        <rFont val="Arial"/>
        <family val="2"/>
      </rPr>
      <t xml:space="preserve">Line 1.  </t>
    </r>
    <r>
      <rPr>
        <sz val="9"/>
        <color rgb="FF231F20"/>
        <rFont val="Arial"/>
        <family val="2"/>
      </rPr>
      <t xml:space="preserve">Indicate the kind of rental real estate prop- erty you rented out (brick house, apartment complex, etc). Include the street address, city, or town, and state, and your percentage of ownership in the property if less
</t>
    </r>
    <r>
      <rPr>
        <sz val="9"/>
        <color rgb="FF231F20"/>
        <rFont val="Arial"/>
        <family val="2"/>
      </rPr>
      <t xml:space="preserve">than 100%.
</t>
    </r>
    <r>
      <rPr>
        <b/>
        <sz val="9"/>
        <color rgb="FF231F20"/>
        <rFont val="Arial"/>
        <family val="2"/>
      </rPr>
      <t xml:space="preserve">Line 2.  </t>
    </r>
    <r>
      <rPr>
        <sz val="9"/>
        <color rgb="FF231F20"/>
        <rFont val="Arial"/>
        <family val="2"/>
      </rPr>
      <t xml:space="preserve">Check “Yes” if you or your family used the unit  this  year  for  personal  purposes  more  than  the greater of: 14 days; or 10% of the total days it was rented to others at a fair rental price.  Otherwise, check “No.”
</t>
    </r>
    <r>
      <rPr>
        <b/>
        <sz val="9"/>
        <color rgb="FF231F20"/>
        <rFont val="Arial"/>
        <family val="2"/>
      </rPr>
      <t xml:space="preserve">Lines 3 &amp; 4. </t>
    </r>
    <r>
      <rPr>
        <sz val="9"/>
        <color rgb="FF231F20"/>
        <rFont val="Arial"/>
        <family val="2"/>
      </rPr>
      <t xml:space="preserve">If you receive rent from property owned or controlled by you, or royalties from copyrights, min- eral leases, and similar rights, report the total amount received in Part I, columns (A) through (C).  If property other than cash was received as rent, its fair market value should be reported.
</t>
    </r>
    <r>
      <rPr>
        <b/>
        <sz val="9"/>
        <color rgb="FF231F20"/>
        <rFont val="Arial"/>
        <family val="2"/>
      </rPr>
      <t xml:space="preserve">Lines 5-18.  </t>
    </r>
    <r>
      <rPr>
        <sz val="9"/>
        <color rgb="FF231F20"/>
        <rFont val="Arial"/>
        <family val="2"/>
      </rPr>
      <t xml:space="preserve">Enter your rental and royalty expenses for each property in the appropriate column.  You can deduct all ordinary and necessary expenses, such as taxes, interest, repairs, insurance, management fees, and agent’s commissions.  Do Not deduct the value of your own labor or amounts paid for capital investments or capital improvements.
</t>
    </r>
    <r>
      <rPr>
        <b/>
        <sz val="9"/>
        <color rgb="FF231F20"/>
        <rFont val="Arial"/>
        <family val="2"/>
      </rPr>
      <t xml:space="preserve">Line 20 Depreciation. </t>
    </r>
    <r>
      <rPr>
        <sz val="9"/>
        <color rgb="FF231F20"/>
        <rFont val="Arial"/>
        <family val="2"/>
      </rPr>
      <t>A reasonable allowance for the exhaustion, wear, and obsolescence of property</t>
    </r>
  </si>
  <si>
    <r>
      <rPr>
        <sz val="9"/>
        <color rgb="FF231F20"/>
        <rFont val="Arial"/>
        <family val="2"/>
      </rPr>
      <t xml:space="preserve">used in a trade or business, or of property held by the
</t>
    </r>
    <r>
      <rPr>
        <sz val="9"/>
        <color rgb="FF231F20"/>
        <rFont val="Arial"/>
        <family val="2"/>
      </rPr>
      <t xml:space="preserve">taxpayer for the production of income shall be allowed as a depreciation deduction. The allowance does not apply to inventories or stock-in-trade nor to land apart from the improvements or physical development added to it.
</t>
    </r>
    <r>
      <rPr>
        <sz val="9"/>
        <color rgb="FF231F20"/>
        <rFont val="Arial"/>
        <family val="2"/>
      </rPr>
      <t xml:space="preserve">Depreciation computed using the Accelerated Cost Recovery System for assets placed in service on or after January 1, 1981, and before January 1, 1987, in the same manner with the same limitations provided for fed- eral income tax returns will be considered to be a “rea- sonable allowance” for Alabama purposes.
</t>
    </r>
    <r>
      <rPr>
        <sz val="9"/>
        <color rgb="FF231F20"/>
        <rFont val="Arial"/>
        <family val="2"/>
      </rPr>
      <t xml:space="preserve">For assets placed in service after December 31, 1986, depreciation using the Modified Accelerated Cost Recovery System provided for in I.R.C. §168 (as modi- fied by §201(a) of P.L. 99-514) will be considered a rea- sonable allowance for depreciation.
</t>
    </r>
    <r>
      <rPr>
        <sz val="9"/>
        <color rgb="FF231F20"/>
        <rFont val="Arial"/>
        <family val="2"/>
      </rPr>
      <t xml:space="preserve">For taxable years beginning after December 31, 1989, Alabama will allow the depreciation allowed by Federal 26 U.S.C. §179.
</t>
    </r>
    <r>
      <rPr>
        <b/>
        <sz val="9"/>
        <color rgb="FF231F20"/>
        <rFont val="Arial"/>
        <family val="2"/>
      </rPr>
      <t xml:space="preserve">Depletion. </t>
    </r>
    <r>
      <rPr>
        <sz val="9"/>
        <color rgb="FF231F20"/>
        <rFont val="Arial"/>
        <family val="2"/>
      </rPr>
      <t xml:space="preserve">A depletion expense deduction is allow- able in computing net royalty income from mines, oil wells, and gas wells.
</t>
    </r>
    <r>
      <rPr>
        <sz val="9"/>
        <color rgb="FF231F20"/>
        <rFont val="Arial"/>
        <family val="2"/>
      </rPr>
      <t xml:space="preserve">In the case of oil and gas wells, the allowance for de- pletion shall be 12 percent of the gross income from the property during the taxable year, excluding from such gross income an amount equal to any rents or royalties paid or incurred by the taxpayer in respect to the prop- erty. Such amounts shall not exceed 50 percent of the net income of the taxpayer, computed without allowance for depletion, from the property, except that in no case shall the depletion allowance be less than the amount allowable under federal income tax law.
</t>
    </r>
    <r>
      <rPr>
        <sz val="14"/>
        <color rgb="FF231F20"/>
        <rFont val="Arial"/>
        <family val="2"/>
      </rPr>
      <t xml:space="preserve">Part II
</t>
    </r>
    <r>
      <rPr>
        <b/>
        <sz val="12"/>
        <color rgb="FF231F20"/>
        <rFont val="Arial"/>
        <family val="2"/>
      </rPr>
      <t xml:space="preserve">Income or (Loss) From Partnerships, S Corporations, Estates, and Trusts
</t>
    </r>
    <r>
      <rPr>
        <sz val="9"/>
        <color rgb="FF231F20"/>
        <rFont val="Arial"/>
        <family val="2"/>
      </rPr>
      <t xml:space="preserve">If you received income from a partnership, S corpo- ration, estate, or trust, the amounts should be reported in Part II, column (j). The name and address must be given in column (g) showing the source of the income received. Check column (h), and enter the FEIN in column (i).
</t>
    </r>
    <r>
      <rPr>
        <b/>
        <sz val="9"/>
        <color rgb="FF231F20"/>
        <rFont val="Arial"/>
        <family val="2"/>
      </rPr>
      <t xml:space="preserve">Partnerships. </t>
    </r>
    <r>
      <rPr>
        <sz val="9"/>
        <color rgb="FF231F20"/>
        <rFont val="Arial"/>
        <family val="2"/>
      </rPr>
      <t xml:space="preserve">A partnership does not pay income tax in the firm’s name. If you are a member of a part- nership or joint venture, include in this part your share of the partnership income (whether you received it or not) or net loss (not to exceed your basis) for the partnership tax year that ends during the year covered by your re- turn. You should receive a Schedule K-1 from the part- nership advising you of the amount to report.
</t>
    </r>
    <r>
      <rPr>
        <b/>
        <sz val="9"/>
        <color rgb="FF231F20"/>
        <rFont val="Arial"/>
        <family val="2"/>
      </rPr>
      <t xml:space="preserve">S Corporations. </t>
    </r>
    <r>
      <rPr>
        <sz val="9"/>
        <color rgb="FF231F20"/>
        <rFont val="Arial"/>
        <family val="2"/>
      </rPr>
      <t xml:space="preserve">An “Alabama S corporation” is a corporation with respect to which an election under 26
</t>
    </r>
    <r>
      <rPr>
        <sz val="9"/>
        <color rgb="FF231F20"/>
        <rFont val="Arial"/>
        <family val="2"/>
      </rPr>
      <t xml:space="preserve">U.S.C. §1362 is in effect.
</t>
    </r>
    <r>
      <rPr>
        <sz val="9"/>
        <color rgb="FF231F20"/>
        <rFont val="Arial"/>
        <family val="2"/>
      </rPr>
      <t xml:space="preserve">If you are a shareholder of an S corporation, you should receive a Schedule K-1 from the S corporation. Report your pro rata share of the income (whether you received it or not) or net loss </t>
    </r>
    <r>
      <rPr>
        <b/>
        <sz val="9"/>
        <color rgb="FF231F20"/>
        <rFont val="Arial"/>
        <family val="2"/>
      </rPr>
      <t xml:space="preserve">(not to exceed your basis) </t>
    </r>
    <r>
      <rPr>
        <sz val="9"/>
        <color rgb="FF231F20"/>
        <rFont val="Arial"/>
        <family val="2"/>
      </rPr>
      <t xml:space="preserve">of the corporation as shown on your Schedule K-1.
</t>
    </r>
    <r>
      <rPr>
        <sz val="9"/>
        <color rgb="FF231F20"/>
        <rFont val="Arial"/>
        <family val="2"/>
      </rPr>
      <t xml:space="preserve">Information from your partnership or S corporation K-1’s should be reported as follows:
</t>
    </r>
    <r>
      <rPr>
        <b/>
        <sz val="9"/>
        <color rgb="FF231F20"/>
        <rFont val="Arial"/>
        <family val="2"/>
      </rPr>
      <t xml:space="preserve">Line F. </t>
    </r>
    <r>
      <rPr>
        <sz val="9"/>
        <color rgb="FF231F20"/>
        <rFont val="Arial"/>
        <family val="2"/>
      </rPr>
      <t xml:space="preserve">Pass-through entity owners who are individ- uals would claim this amount on Schedule OC of Form 40 or Form 40NR. Refer to Schedule K-1 Instructions on page 1, Line F instructions for applicable codes and or- dering of credits.
</t>
    </r>
    <r>
      <rPr>
        <b/>
        <sz val="9"/>
        <color rgb="FF231F20"/>
        <rFont val="Arial"/>
        <family val="2"/>
      </rPr>
      <t xml:space="preserve">Line G. </t>
    </r>
    <r>
      <rPr>
        <sz val="9"/>
        <color rgb="FF231F20"/>
        <rFont val="Arial"/>
        <family val="2"/>
      </rPr>
      <t xml:space="preserve">Pass-through entity owners that are individ- uals would report this amount on Schedule E of the Ala- bama Form 40 or Alabama Form 40NR.
</t>
    </r>
    <r>
      <rPr>
        <b/>
        <sz val="9"/>
        <color rgb="FF231F20"/>
        <rFont val="Arial"/>
        <family val="2"/>
      </rPr>
      <t xml:space="preserve">Line H. </t>
    </r>
    <r>
      <rPr>
        <sz val="9"/>
        <color rgb="FF231F20"/>
        <rFont val="Arial"/>
        <family val="2"/>
      </rPr>
      <t>Pass-through entity owners that are individ- uals would report this amount on Schedule E of the Ala-</t>
    </r>
  </si>
  <si>
    <r>
      <rPr>
        <b/>
        <sz val="12"/>
        <color rgb="FFFFFFFF"/>
        <rFont val="Arial"/>
        <family val="2"/>
      </rPr>
      <t xml:space="preserve">Instructions For
</t>
    </r>
    <r>
      <rPr>
        <sz val="18"/>
        <color rgb="FFFFFFFF"/>
        <rFont val="Arial"/>
        <family val="2"/>
      </rPr>
      <t xml:space="preserve">Schedule E
</t>
    </r>
    <r>
      <rPr>
        <b/>
        <sz val="12"/>
        <color rgb="FFFFFFFF"/>
        <rFont val="Arial"/>
        <family val="2"/>
      </rPr>
      <t>Supplemental Income</t>
    </r>
  </si>
  <si>
    <r>
      <rPr>
        <sz val="9"/>
        <color rgb="FF231F20"/>
        <rFont val="Arial"/>
        <family val="2"/>
      </rPr>
      <t xml:space="preserve">bama Form 40 or Alabama Form 40NR.
</t>
    </r>
    <r>
      <rPr>
        <b/>
        <sz val="9"/>
        <color rgb="FF231F20"/>
        <rFont val="Arial"/>
        <family val="2"/>
      </rPr>
      <t xml:space="preserve">Line I. </t>
    </r>
    <r>
      <rPr>
        <sz val="9"/>
        <color rgb="FF231F20"/>
        <rFont val="Arial"/>
        <family val="2"/>
      </rPr>
      <t xml:space="preserve">Partnerships K-1 only: Pass-through entity owners that are individuals would report this amount on Schedule E of the Alabama Form 40 or Alabama Form 40NR.
</t>
    </r>
    <r>
      <rPr>
        <b/>
        <sz val="9"/>
        <color rgb="FF231F20"/>
        <rFont val="Arial"/>
        <family val="2"/>
      </rPr>
      <t xml:space="preserve">Line J. </t>
    </r>
    <r>
      <rPr>
        <sz val="9"/>
        <color rgb="FF231F20"/>
        <rFont val="Arial"/>
        <family val="2"/>
      </rPr>
      <t xml:space="preserve">Pass-through entity owners that are indi- viduals would report this amount on the appropriate schedule of the Alabama Form 40 or Alabama Form 40NR filed by the individual, depending upon the na- ture of the portfolio income. Accompanying the Ala- bama Schedule K-1 should be an explanation of the different types and amounts of portfolio income mak- ing up the amount on Line J.
</t>
    </r>
    <r>
      <rPr>
        <b/>
        <sz val="9"/>
        <color rgb="FF231F20"/>
        <rFont val="Arial"/>
        <family val="2"/>
      </rPr>
      <t xml:space="preserve">Line K. </t>
    </r>
    <r>
      <rPr>
        <sz val="9"/>
        <color rgb="FF231F20"/>
        <rFont val="Arial"/>
        <family val="2"/>
      </rPr>
      <t xml:space="preserve">Pass-through entity owners that are indi- viduals would report this amount on Schedule E of the Alabama Form 40 or Alabama Form 40NR.
</t>
    </r>
    <r>
      <rPr>
        <b/>
        <sz val="9"/>
        <color rgb="FF231F20"/>
        <rFont val="Arial"/>
        <family val="2"/>
      </rPr>
      <t xml:space="preserve">Line L. </t>
    </r>
    <r>
      <rPr>
        <sz val="9"/>
        <color rgb="FF231F20"/>
        <rFont val="Arial"/>
        <family val="2"/>
      </rPr>
      <t xml:space="preserve">Pass-through entity owners that are indi- viduals would report this amount on Schedule E of the Alabama Form 40 or Alabama Form 40NR.
</t>
    </r>
    <r>
      <rPr>
        <b/>
        <sz val="9"/>
        <color rgb="FF231F20"/>
        <rFont val="Arial"/>
        <family val="2"/>
      </rPr>
      <t xml:space="preserve">Line M. </t>
    </r>
    <r>
      <rPr>
        <sz val="9"/>
        <color rgb="FF231F20"/>
        <rFont val="Arial"/>
        <family val="2"/>
      </rPr>
      <t xml:space="preserve">Pass-through entity owners that are indi- viduals would report or claim these items on the ap- propriate schedule of the Alabama Form 40 or Alabama Form 40NR, filed by the individual, depending upon the nature of the nonbusiness item. Accompanying the Ala- bama Schedule K-1 should be an explanation of the different types and amounts of other separately stated business items making up the amount on Line M.
</t>
    </r>
    <r>
      <rPr>
        <b/>
        <sz val="9"/>
        <color rgb="FF231F20"/>
        <rFont val="Arial"/>
        <family val="2"/>
      </rPr>
      <t xml:space="preserve">Line N. </t>
    </r>
    <r>
      <rPr>
        <sz val="9"/>
        <color rgb="FF231F20"/>
        <rFont val="Arial"/>
        <family val="2"/>
      </rPr>
      <t xml:space="preserve">Pass-through entity owners that are indi- viduals would claim this amount on the Form 4562, De- preciation and Amortization, which accompanies the individual’s Alabama Form 40 or Alabama Form 40NR. </t>
    </r>
    <r>
      <rPr>
        <b/>
        <sz val="9"/>
        <color rgb="FF231F20"/>
        <rFont val="Arial"/>
        <family val="2"/>
      </rPr>
      <t xml:space="preserve">Line O. </t>
    </r>
    <r>
      <rPr>
        <sz val="9"/>
        <color rgb="FF231F20"/>
        <rFont val="Arial"/>
        <family val="2"/>
      </rPr>
      <t xml:space="preserve">Pass-through entity owners that are indi- viduals would claim this amount on Schedule A of the
</t>
    </r>
    <r>
      <rPr>
        <sz val="9"/>
        <color rgb="FF231F20"/>
        <rFont val="Arial"/>
        <family val="2"/>
      </rPr>
      <t xml:space="preserve">Alabama Form 40 or Alabama Form 40NR.
</t>
    </r>
    <r>
      <rPr>
        <b/>
        <sz val="9"/>
        <color rgb="FF231F20"/>
        <rFont val="Arial"/>
        <family val="2"/>
      </rPr>
      <t xml:space="preserve">Line P. </t>
    </r>
    <r>
      <rPr>
        <sz val="9"/>
        <color rgb="FF231F20"/>
        <rFont val="Arial"/>
        <family val="2"/>
      </rPr>
      <t xml:space="preserve">Pass-through entity owners that are indi- viduals would report this amount on the Alabama Form 4952A that accompanies the individuals Alabama Form 40 or Alabama Form 40NR.
</t>
    </r>
    <r>
      <rPr>
        <b/>
        <sz val="9"/>
        <color rgb="FF231F20"/>
        <rFont val="Arial"/>
        <family val="2"/>
      </rPr>
      <t xml:space="preserve">Line Q. </t>
    </r>
    <r>
      <rPr>
        <sz val="9"/>
        <color rgb="FF231F20"/>
        <rFont val="Arial"/>
        <family val="2"/>
      </rPr>
      <t>Pass-through entity owners that are indi- viduals would report or claim these items on the ap- propriate schedule of the Alabama Form 40 or Alabama</t>
    </r>
  </si>
  <si>
    <r>
      <rPr>
        <sz val="9"/>
        <color rgb="FF231F20"/>
        <rFont val="Arial"/>
        <family val="2"/>
      </rPr>
      <t xml:space="preserve">Form 40NR, filed by the individual, depending upon the
</t>
    </r>
    <r>
      <rPr>
        <sz val="9"/>
        <color rgb="FF231F20"/>
        <rFont val="Arial"/>
        <family val="2"/>
      </rPr>
      <t xml:space="preserve">nature of the other deductions.
</t>
    </r>
    <r>
      <rPr>
        <b/>
        <sz val="9"/>
        <color rgb="FF231F20"/>
        <rFont val="Arial"/>
        <family val="2"/>
      </rPr>
      <t xml:space="preserve">Line R. </t>
    </r>
    <r>
      <rPr>
        <sz val="9"/>
        <color rgb="FF231F20"/>
        <rFont val="Arial"/>
        <family val="2"/>
      </rPr>
      <t xml:space="preserve">Pass-through entity owners that are indi- viduals should claim this amount on Schedule E of the Alabama Form 40 or Alabama Form 40NR. Accompa- nying the Alabama Schedule K-1 should be a compu- tation of the amount reported on Line R. Alabama income tax law concerning oil and gas depletion differs from the federal law. Care should be exercised in claim- ing this deduction to ensure that the proper amount is deducted.
</t>
    </r>
    <r>
      <rPr>
        <b/>
        <sz val="9"/>
        <color rgb="FF231F20"/>
        <rFont val="Arial"/>
        <family val="2"/>
      </rPr>
      <t xml:space="preserve">Line S. </t>
    </r>
    <r>
      <rPr>
        <sz val="9"/>
        <color rgb="FF231F20"/>
        <rFont val="Arial"/>
        <family val="2"/>
      </rPr>
      <t xml:space="preserve">Pass-through entity owners that are indi- viduals would claim this amount on the Form 4684 that accompanies the Alabama Form 40 or Alabama Form 40NR.
</t>
    </r>
    <r>
      <rPr>
        <b/>
        <sz val="9"/>
        <color rgb="FF231F20"/>
        <rFont val="Arial"/>
        <family val="2"/>
      </rPr>
      <t xml:space="preserve">Line T. </t>
    </r>
    <r>
      <rPr>
        <sz val="9"/>
        <color rgb="FF231F20"/>
        <rFont val="Arial"/>
        <family val="2"/>
      </rPr>
      <t xml:space="preserve">Pass-through entity owners that are indi- viduals are encouraged to disclose the amount of Ala- bama exempt income on the Alabama Form 40 or Alabama Form 40NR, filed by the individual. Accom- panying the Alabama Schedule K-1 should be an ex- planation  showing  the  different  types  of  Alabama exempt income items and amounts making up the amount reported on Line T.
</t>
    </r>
    <r>
      <rPr>
        <b/>
        <sz val="9"/>
        <color rgb="FF231F20"/>
        <rFont val="Arial"/>
        <family val="2"/>
      </rPr>
      <t xml:space="preserve">Line U. </t>
    </r>
    <r>
      <rPr>
        <sz val="9"/>
        <color rgb="FF231F20"/>
        <rFont val="Arial"/>
        <family val="2"/>
      </rPr>
      <t xml:space="preserve">Pass-through entity owners that are indi- viduals are encouraged to disclose the amount of nond- eductible  expenses  on  the  Alabama  Form  40  or Alabama Form 40NR, filed by the individual.
</t>
    </r>
    <r>
      <rPr>
        <b/>
        <sz val="9"/>
        <color rgb="FF231F20"/>
        <rFont val="Arial"/>
        <family val="2"/>
      </rPr>
      <t xml:space="preserve">Line V. </t>
    </r>
    <r>
      <rPr>
        <sz val="9"/>
        <color rgb="FF231F20"/>
        <rFont val="Arial"/>
        <family val="2"/>
      </rPr>
      <t xml:space="preserve">Pass-through entity owners that are indi- viduals would report the portion of this amount that rep- resents  reportable  income  on  the  Schedule   D accompanying the Alabama Form 40 or Alabama Form 40NR.  Accompanying  the  Alabama  Schedule  K-1 should be a detailed explanation of the amount on Line V.
</t>
    </r>
    <r>
      <rPr>
        <b/>
        <sz val="9"/>
        <color rgb="FF231F20"/>
        <rFont val="Arial"/>
        <family val="2"/>
      </rPr>
      <t xml:space="preserve">Line W. </t>
    </r>
    <r>
      <rPr>
        <sz val="9"/>
        <color rgb="FF231F20"/>
        <rFont val="Arial"/>
        <family val="2"/>
      </rPr>
      <t xml:space="preserve">Pass-through entity owners that are indi- viduals would report this amount on the Alabama Form 4952A that accompanies the individuals Alabama Form 40 or Alabama Form 40NR.
</t>
    </r>
    <r>
      <rPr>
        <b/>
        <sz val="9"/>
        <color rgb="FF231F20"/>
        <rFont val="Arial"/>
        <family val="2"/>
      </rPr>
      <t xml:space="preserve">Line X. </t>
    </r>
    <r>
      <rPr>
        <sz val="9"/>
        <color rgb="FF231F20"/>
        <rFont val="Arial"/>
        <family val="2"/>
      </rPr>
      <t>Pass-through entity owners that are indi- viduals would report this amount on the Alabama Form 4952A that accompanies the individuals Alabama Form</t>
    </r>
  </si>
  <si>
    <r>
      <rPr>
        <sz val="9"/>
        <color rgb="FF231F20"/>
        <rFont val="Arial"/>
        <family val="2"/>
      </rPr>
      <t xml:space="preserve">40 or Alabama Form 40NR.
</t>
    </r>
    <r>
      <rPr>
        <b/>
        <sz val="9"/>
        <color rgb="FF231F20"/>
        <rFont val="Arial"/>
        <family val="2"/>
      </rPr>
      <t xml:space="preserve">Line Y. </t>
    </r>
    <r>
      <rPr>
        <sz val="9"/>
        <color rgb="FF231F20"/>
        <rFont val="Arial"/>
        <family val="2"/>
      </rPr>
      <t xml:space="preserve">Pass-through entity owners that are indi- viduals would report or claim these items on the ap- propriate schedule of the Alabama Form 40 or Alabama Form 40NR, filed by the individual, depending upon the nature of the other items. Accompanying the Alabama Schedule K-1 should be an explanation of the different types  and  amounts  of  other  items  making  up  the amount on Line Y.
</t>
    </r>
    <r>
      <rPr>
        <b/>
        <sz val="9"/>
        <color rgb="FF231F20"/>
        <rFont val="Arial"/>
        <family val="2"/>
      </rPr>
      <t xml:space="preserve">Line Z. </t>
    </r>
    <r>
      <rPr>
        <sz val="9"/>
        <color rgb="FF231F20"/>
        <rFont val="Arial"/>
        <family val="2"/>
      </rPr>
      <t xml:space="preserve">Pass-through entity owners that are indi- viduals would claim this amount on the Alabama Forms 40 and 40NR.
</t>
    </r>
    <r>
      <rPr>
        <b/>
        <sz val="9"/>
        <color rgb="FF231F20"/>
        <rFont val="Arial"/>
        <family val="2"/>
      </rPr>
      <t xml:space="preserve">Line AA. </t>
    </r>
    <r>
      <rPr>
        <sz val="9"/>
        <color rgb="FF231F20"/>
        <rFont val="Arial"/>
        <family val="2"/>
      </rPr>
      <t xml:space="preserve">S Corporation K-1 only: Pass-through en- tity owners that are individuals would report this amount on the Alabama Form 40 or Alabama Form 40NR.
</t>
    </r>
    <r>
      <rPr>
        <b/>
        <sz val="9"/>
        <color rgb="FF231F20"/>
        <rFont val="Arial"/>
        <family val="2"/>
      </rPr>
      <t xml:space="preserve">Line AB. </t>
    </r>
    <r>
      <rPr>
        <sz val="9"/>
        <color rgb="FF231F20"/>
        <rFont val="Arial"/>
        <family val="2"/>
      </rPr>
      <t xml:space="preserve">S Corporation K-1 only: Pass-through en- tity owners that are individuals would report the portion of this amount that represents reportable income on the Schedule D accompanying the Alabama Form 40 or Alabama Form 40NR. Accompanying the Alabama Schedule K-1 should be a detailed explanation of the amount on Line AB.
</t>
    </r>
    <r>
      <rPr>
        <b/>
        <sz val="9"/>
        <color rgb="FF231F20"/>
        <rFont val="Arial"/>
        <family val="2"/>
      </rPr>
      <t xml:space="preserve">Line AC. </t>
    </r>
    <r>
      <rPr>
        <sz val="9"/>
        <color rgb="FF231F20"/>
        <rFont val="Arial"/>
        <family val="2"/>
      </rPr>
      <t xml:space="preserve">S Corporation K-1 only: These dividends should be reported to shareholders on Form 1099-DIV. Pass-through entity owners that are individuals would report this amount on the appropriate schedule of the Alabama Form 40 or Alabama Form 40NR filed by the individual. Pass-through entity owners that are individ- uals would report this amount on the Alabama Form 40 or Alabama Form 40NR.
</t>
    </r>
    <r>
      <rPr>
        <b/>
        <sz val="9"/>
        <color rgb="FF231F20"/>
        <rFont val="Arial"/>
        <family val="2"/>
      </rPr>
      <t xml:space="preserve">Estates and Trusts. If </t>
    </r>
    <r>
      <rPr>
        <sz val="9"/>
        <color rgb="FF231F20"/>
        <rFont val="Arial"/>
        <family val="2"/>
      </rPr>
      <t xml:space="preserve">you are a beneficiary of an estate or trust, you should receive a statement from the fiduciary advising you of the amount to report. </t>
    </r>
    <r>
      <rPr>
        <b/>
        <sz val="9"/>
        <color rgb="FF231F20"/>
        <rFont val="Arial"/>
        <family val="2"/>
      </rPr>
      <t xml:space="preserve">Do not </t>
    </r>
    <r>
      <rPr>
        <sz val="9"/>
        <color rgb="FF231F20"/>
        <rFont val="Arial"/>
        <family val="2"/>
      </rPr>
      <t xml:space="preserve">attach the statement to your return. Keep it for your records.  Report  your  taxable  part  of  the  income (whether you received it or not) in Part II.
</t>
    </r>
    <r>
      <rPr>
        <i/>
        <sz val="9"/>
        <color rgb="FF231F20"/>
        <rFont val="Arial"/>
        <family val="2"/>
      </rPr>
      <t>NOTE: A loss from an irrevocable trust cannot be claimed on Schedule E part II. See administrative rule 810-3-25-.05(8)(b)</t>
    </r>
  </si>
  <si>
    <r>
      <rPr>
        <b/>
        <sz val="12"/>
        <color rgb="FF231F20"/>
        <rFont val="Arial"/>
        <family val="2"/>
      </rPr>
      <t xml:space="preserve">EXAMPLE:
</t>
    </r>
    <r>
      <rPr>
        <sz val="9.5"/>
        <color rgb="FF231F20"/>
        <rFont val="Arial"/>
        <family val="2"/>
      </rPr>
      <t xml:space="preserve">Mr. and Mrs. Brown are filing a joint return and checked box 2 on their return. Their taxable income on line 16 of Form 40 is $23,360. First, they find the
</t>
    </r>
    <r>
      <rPr>
        <sz val="9.5"/>
        <color rgb="FF231F20"/>
        <rFont val="Arial"/>
        <family val="2"/>
      </rPr>
      <t>$23,300 - $23,400 income line. Next, they find the column for married filing jointly and read down the column. The amount shown where the income line and the filing status column meet is $1,088. This is the amount they must write on line 17 of Form 40.</t>
    </r>
  </si>
  <si>
    <r>
      <rPr>
        <sz val="18"/>
        <color rgb="FF231F20"/>
        <rFont val="Arial"/>
        <family val="2"/>
      </rPr>
      <t xml:space="preserve">Tax Table
</t>
    </r>
    <r>
      <rPr>
        <sz val="14"/>
        <color rgb="FF231F20"/>
        <rFont val="Arial"/>
        <family val="2"/>
      </rPr>
      <t xml:space="preserve">(Form 40)
</t>
    </r>
    <r>
      <rPr>
        <b/>
        <sz val="14"/>
        <color rgb="FF231F20"/>
        <rFont val="Arial"/>
        <family val="2"/>
      </rPr>
      <t xml:space="preserve">Based on Taxable Income
</t>
    </r>
    <r>
      <rPr>
        <sz val="10"/>
        <color rgb="FF231F20"/>
        <rFont val="Arial"/>
        <family val="2"/>
      </rPr>
      <t>This tax table is based on the taxable income shown on line 16 of Form 40 and the filing status you checked on lines 1, 2, 3, or 4 of your return.</t>
    </r>
  </si>
  <si>
    <r>
      <rPr>
        <sz val="8.5"/>
        <color rgb="FF231F20"/>
        <rFont val="Arial"/>
        <family val="2"/>
      </rPr>
      <t>At least</t>
    </r>
  </si>
  <si>
    <r>
      <rPr>
        <sz val="8.5"/>
        <color rgb="FF231F20"/>
        <rFont val="Arial"/>
        <family val="2"/>
      </rPr>
      <t>But less than</t>
    </r>
  </si>
  <si>
    <r>
      <rPr>
        <sz val="8.5"/>
        <color rgb="FF231F20"/>
        <rFont val="Arial"/>
        <family val="2"/>
      </rPr>
      <t xml:space="preserve">Single
</t>
    </r>
    <r>
      <rPr>
        <sz val="8.5"/>
        <color rgb="FF231F20"/>
        <rFont val="MS UI Gothic"/>
        <family val="2"/>
      </rPr>
      <t xml:space="preserve">✱ </t>
    </r>
    <r>
      <rPr>
        <sz val="8.5"/>
        <color rgb="FF231F20"/>
        <rFont val="Arial"/>
        <family val="2"/>
      </rPr>
      <t xml:space="preserve">Married filing sepa-
</t>
    </r>
    <r>
      <rPr>
        <sz val="8.5"/>
        <color rgb="FF231F20"/>
        <rFont val="Arial"/>
        <family val="2"/>
      </rPr>
      <t xml:space="preserve">rately
</t>
    </r>
    <r>
      <rPr>
        <sz val="8.5"/>
        <color rgb="FF231F20"/>
        <rFont val="MS UI Gothic"/>
        <family val="2"/>
      </rPr>
      <t xml:space="preserve">✱ </t>
    </r>
    <r>
      <rPr>
        <sz val="8.5"/>
        <color rgb="FF231F20"/>
        <rFont val="Arial"/>
        <family val="2"/>
      </rPr>
      <t>Head of family</t>
    </r>
  </si>
  <si>
    <r>
      <rPr>
        <sz val="8.5"/>
        <color rgb="FF231F20"/>
        <rFont val="Arial"/>
        <family val="2"/>
      </rPr>
      <t>Married filing jointly</t>
    </r>
  </si>
  <si>
    <r>
      <rPr>
        <b/>
        <sz val="8.5"/>
        <color rgb="FF231F20"/>
        <rFont val="Arial"/>
        <family val="2"/>
      </rPr>
      <t>Your tax is—</t>
    </r>
  </si>
  <si>
    <r>
      <rPr>
        <sz val="8.5"/>
        <color rgb="FF231F20"/>
        <rFont val="Arial"/>
        <family val="2"/>
      </rPr>
      <t>$</t>
    </r>
    <r>
      <rPr>
        <b/>
        <sz val="8.5"/>
        <color rgb="FF231F20"/>
        <rFont val="Arial"/>
        <family val="2"/>
      </rPr>
      <t>23,000</t>
    </r>
  </si>
  <si>
    <r>
      <rPr>
        <b/>
        <sz val="8.5"/>
        <color rgb="FF231F20"/>
        <rFont val="Arial"/>
        <family val="2"/>
      </rPr>
      <t xml:space="preserve">If taxable
</t>
    </r>
    <r>
      <rPr>
        <b/>
        <sz val="8.5"/>
        <color rgb="FF231F20"/>
        <rFont val="Arial"/>
        <family val="2"/>
      </rPr>
      <t>income is —</t>
    </r>
  </si>
  <si>
    <r>
      <rPr>
        <b/>
        <sz val="8.5"/>
        <color rgb="FF231F20"/>
        <rFont val="Arial"/>
        <family val="2"/>
      </rPr>
      <t>And you are —</t>
    </r>
  </si>
  <si>
    <r>
      <rPr>
        <sz val="8.5"/>
        <color rgb="FF231F20"/>
        <rFont val="Arial"/>
        <family val="2"/>
      </rPr>
      <t xml:space="preserve">At           But
</t>
    </r>
    <r>
      <rPr>
        <sz val="8.5"/>
        <color rgb="FF231F20"/>
        <rFont val="Arial"/>
        <family val="2"/>
      </rPr>
      <t>least       less than</t>
    </r>
  </si>
  <si>
    <r>
      <rPr>
        <sz val="8.5"/>
        <color rgb="FF231F20"/>
        <rFont val="Arial"/>
        <family val="2"/>
      </rPr>
      <t xml:space="preserve">Single
</t>
    </r>
    <r>
      <rPr>
        <sz val="8.5"/>
        <color rgb="FF231F20"/>
        <rFont val="MS UI Gothic"/>
        <family val="2"/>
      </rPr>
      <t xml:space="preserve">✱ </t>
    </r>
    <r>
      <rPr>
        <sz val="8.5"/>
        <color rgb="FF231F20"/>
        <rFont val="Arial"/>
        <family val="2"/>
      </rPr>
      <t xml:space="preserve">Married filing sepa-
</t>
    </r>
    <r>
      <rPr>
        <sz val="8.5"/>
        <color rgb="FF231F20"/>
        <rFont val="Arial"/>
        <family val="2"/>
      </rPr>
      <t xml:space="preserve">rately
</t>
    </r>
    <r>
      <rPr>
        <sz val="8.5"/>
        <color rgb="FF231F20"/>
        <rFont val="MS UI Gothic"/>
        <family val="2"/>
      </rPr>
      <t xml:space="preserve">✱
</t>
    </r>
    <r>
      <rPr>
        <sz val="8.5"/>
        <color rgb="FF231F20"/>
        <rFont val="Arial"/>
        <family val="2"/>
      </rPr>
      <t xml:space="preserve">Head of
</t>
    </r>
    <r>
      <rPr>
        <sz val="8.5"/>
        <color rgb="FF231F20"/>
        <rFont val="Arial"/>
        <family val="2"/>
      </rPr>
      <t>family</t>
    </r>
  </si>
  <si>
    <r>
      <rPr>
        <b/>
        <sz val="8.5"/>
        <color rgb="FF231F20"/>
        <rFont val="Arial"/>
        <family val="2"/>
      </rPr>
      <t>Your tax is —</t>
    </r>
  </si>
  <si>
    <r>
      <rPr>
        <sz val="8.5"/>
        <color rgb="FF231F20"/>
        <rFont val="Arial"/>
        <family val="2"/>
      </rPr>
      <t>Under $1,000</t>
    </r>
  </si>
  <si>
    <r>
      <rPr>
        <b/>
        <sz val="12"/>
        <color rgb="FF231F20"/>
        <rFont val="Arial"/>
        <family val="2"/>
      </rPr>
      <t xml:space="preserve">Tax Table – </t>
    </r>
    <r>
      <rPr>
        <i/>
        <sz val="10"/>
        <color rgb="FF231F20"/>
        <rFont val="Arial"/>
        <family val="2"/>
      </rPr>
      <t>Continued</t>
    </r>
  </si>
  <si>
    <r>
      <rPr>
        <sz val="8.5"/>
        <color rgb="FF231F20"/>
        <rFont val="Arial"/>
        <family val="2"/>
      </rPr>
      <t xml:space="preserve">Single
</t>
    </r>
    <r>
      <rPr>
        <sz val="8.5"/>
        <color rgb="FF231F20"/>
        <rFont val="MS UI Gothic"/>
        <family val="2"/>
      </rPr>
      <t xml:space="preserve">✱ </t>
    </r>
    <r>
      <rPr>
        <sz val="8.5"/>
        <color rgb="FF231F20"/>
        <rFont val="Arial"/>
        <family val="2"/>
      </rPr>
      <t xml:space="preserve">Married filing
</t>
    </r>
    <r>
      <rPr>
        <sz val="8.5"/>
        <color rgb="FF231F20"/>
        <rFont val="Arial"/>
        <family val="2"/>
      </rPr>
      <t>sepa- rately</t>
    </r>
  </si>
  <si>
    <r>
      <rPr>
        <sz val="8.5"/>
        <color rgb="FF231F20"/>
        <rFont val="MS UI Gothic"/>
        <family val="2"/>
      </rPr>
      <t xml:space="preserve">✱
</t>
    </r>
    <r>
      <rPr>
        <sz val="8.5"/>
        <color rgb="FF231F20"/>
        <rFont val="Arial"/>
        <family val="2"/>
      </rPr>
      <t xml:space="preserve">Head of
</t>
    </r>
    <r>
      <rPr>
        <sz val="8.5"/>
        <color rgb="FF231F20"/>
        <rFont val="Arial"/>
        <family val="2"/>
      </rPr>
      <t>family</t>
    </r>
  </si>
  <si>
    <r>
      <rPr>
        <b/>
        <sz val="9.5"/>
        <color rgb="FF231F20"/>
        <rFont val="Arial"/>
        <family val="2"/>
      </rPr>
      <t xml:space="preserve">Over $100,000.00
</t>
    </r>
    <r>
      <rPr>
        <sz val="9.5"/>
        <color rgb="FF231F20"/>
        <rFont val="Arial"/>
        <family val="2"/>
      </rPr>
      <t xml:space="preserve">If taxable income is over $100,000, use the following worksheet to figure your tax.
</t>
    </r>
    <r>
      <rPr>
        <sz val="9.5"/>
        <color rgb="FF231F20"/>
        <rFont val="Arial"/>
        <family val="2"/>
      </rPr>
      <t xml:space="preserve">•  </t>
    </r>
    <r>
      <rPr>
        <b/>
        <sz val="9.5"/>
        <color rgb="FF231F20"/>
        <rFont val="Arial"/>
        <family val="2"/>
      </rPr>
      <t xml:space="preserve">Single
</t>
    </r>
    <r>
      <rPr>
        <sz val="9.5"/>
        <color rgb="FF231F20"/>
        <rFont val="Arial"/>
        <family val="2"/>
      </rPr>
      <t xml:space="preserve">•  </t>
    </r>
    <r>
      <rPr>
        <b/>
        <sz val="9.5"/>
        <color rgb="FF231F20"/>
        <rFont val="Arial"/>
        <family val="2"/>
      </rPr>
      <t xml:space="preserve">Married filing separately
</t>
    </r>
    <r>
      <rPr>
        <sz val="9.5"/>
        <color rgb="FF231F20"/>
        <rFont val="Arial"/>
        <family val="2"/>
      </rPr>
      <t xml:space="preserve">•  </t>
    </r>
    <r>
      <rPr>
        <b/>
        <sz val="9.5"/>
        <color rgb="FF231F20"/>
        <rFont val="Arial"/>
        <family val="2"/>
      </rPr>
      <t xml:space="preserve">Head of family
</t>
    </r>
    <r>
      <rPr>
        <b/>
        <sz val="9.5"/>
        <color rgb="FF231F20"/>
        <rFont val="Arial"/>
        <family val="2"/>
      </rPr>
      <t xml:space="preserve">1  </t>
    </r>
    <r>
      <rPr>
        <sz val="9.5"/>
        <color rgb="FF231F20"/>
        <rFont val="Arial"/>
        <family val="2"/>
      </rPr>
      <t>Enter taxable income . .</t>
    </r>
    <r>
      <rPr>
        <u/>
        <sz val="9.5"/>
        <color rgb="FF231F20"/>
        <rFont val="Arial"/>
        <family val="2"/>
      </rPr>
      <t xml:space="preserve">                 
</t>
    </r>
    <r>
      <rPr>
        <b/>
        <sz val="9.5"/>
        <color rgb="FF231F20"/>
        <rFont val="Arial"/>
        <family val="2"/>
      </rPr>
      <t xml:space="preserve">2  </t>
    </r>
    <r>
      <rPr>
        <sz val="9.5"/>
        <color rgb="FF231F20"/>
        <rFont val="Arial"/>
        <family val="2"/>
      </rPr>
      <t xml:space="preserve">Less                        </t>
    </r>
    <r>
      <rPr>
        <u/>
        <sz val="9.5"/>
        <color rgb="FF231F20"/>
        <rFont val="Arial"/>
        <family val="2"/>
      </rPr>
      <t xml:space="preserve">– 100,000.00
</t>
    </r>
    <r>
      <rPr>
        <b/>
        <sz val="9.5"/>
        <color rgb="FF231F20"/>
        <rFont val="Arial"/>
        <family val="2"/>
      </rPr>
      <t xml:space="preserve">3  </t>
    </r>
    <r>
      <rPr>
        <sz val="9.5"/>
        <color rgb="FF231F20"/>
        <rFont val="Arial"/>
        <family val="2"/>
      </rPr>
      <t xml:space="preserve">Subtract line 2 from
</t>
    </r>
    <r>
      <rPr>
        <sz val="9.5"/>
        <color rgb="FF231F20"/>
        <rFont val="Arial"/>
        <family val="2"/>
      </rPr>
      <t xml:space="preserve">line 1 .............. </t>
    </r>
    <r>
      <rPr>
        <u/>
        <sz val="9.5"/>
        <color rgb="FF231F20"/>
        <rFont val="Arial"/>
        <family val="2"/>
      </rPr>
      <t xml:space="preserve">.                
</t>
    </r>
    <r>
      <rPr>
        <b/>
        <sz val="9.5"/>
        <color rgb="FF231F20"/>
        <rFont val="Arial"/>
        <family val="2"/>
      </rPr>
      <t xml:space="preserve">4  </t>
    </r>
    <r>
      <rPr>
        <sz val="9.5"/>
        <color rgb="FF231F20"/>
        <rFont val="Arial"/>
        <family val="2"/>
      </rPr>
      <t xml:space="preserve">Multiply line 3 by .05 . . </t>
    </r>
    <r>
      <rPr>
        <u/>
        <sz val="9.5"/>
        <color rgb="FF231F20"/>
        <rFont val="Arial"/>
        <family val="2"/>
      </rPr>
      <t xml:space="preserve">x           .05
</t>
    </r>
    <r>
      <rPr>
        <b/>
        <sz val="9.5"/>
        <color rgb="FF231F20"/>
        <rFont val="Arial"/>
        <family val="2"/>
      </rPr>
      <t xml:space="preserve">5  </t>
    </r>
    <r>
      <rPr>
        <sz val="9.5"/>
        <color rgb="FF231F20"/>
        <rFont val="Arial"/>
        <family val="2"/>
      </rPr>
      <t xml:space="preserve">Enter result here ..... </t>
    </r>
    <r>
      <rPr>
        <u/>
        <sz val="9.5"/>
        <color rgb="FF231F20"/>
        <rFont val="Arial"/>
        <family val="2"/>
      </rPr>
      <t xml:space="preserve">.                
</t>
    </r>
    <r>
      <rPr>
        <b/>
        <sz val="9.5"/>
        <color rgb="FF231F20"/>
        <rFont val="Arial"/>
        <family val="2"/>
      </rPr>
      <t xml:space="preserve">6  </t>
    </r>
    <r>
      <rPr>
        <sz val="9.5"/>
        <color rgb="FF231F20"/>
        <rFont val="Arial"/>
        <family val="2"/>
      </rPr>
      <t xml:space="preserve">Plus                        </t>
    </r>
    <r>
      <rPr>
        <u/>
        <sz val="9.5"/>
        <color rgb="FF231F20"/>
        <rFont val="Arial"/>
        <family val="2"/>
      </rPr>
      <t xml:space="preserve">+    4,958.00
</t>
    </r>
    <r>
      <rPr>
        <b/>
        <sz val="9.5"/>
        <color rgb="FF231F20"/>
        <rFont val="Arial"/>
        <family val="2"/>
      </rPr>
      <t xml:space="preserve">7  </t>
    </r>
    <r>
      <rPr>
        <sz val="9.5"/>
        <color rgb="FF231F20"/>
        <rFont val="Arial"/>
        <family val="2"/>
      </rPr>
      <t xml:space="preserve">Add lines 5 and 6.
</t>
    </r>
    <r>
      <rPr>
        <b/>
        <sz val="9.5"/>
        <color rgb="FF231F20"/>
        <rFont val="Arial"/>
        <family val="2"/>
      </rPr>
      <t xml:space="preserve">Your tax is               </t>
    </r>
    <r>
      <rPr>
        <u/>
        <sz val="9.5"/>
        <color rgb="FF231F20"/>
        <rFont val="Arial"/>
        <family val="2"/>
      </rPr>
      <t xml:space="preserve">                 
</t>
    </r>
    <r>
      <rPr>
        <sz val="9.5"/>
        <color rgb="FF231F20"/>
        <rFont val="Arial"/>
        <family val="2"/>
      </rPr>
      <t xml:space="preserve">•  </t>
    </r>
    <r>
      <rPr>
        <b/>
        <sz val="9.5"/>
        <color rgb="FF231F20"/>
        <rFont val="Arial"/>
        <family val="2"/>
      </rPr>
      <t xml:space="preserve">Married filing jointly
</t>
    </r>
    <r>
      <rPr>
        <b/>
        <sz val="9.5"/>
        <color rgb="FF231F20"/>
        <rFont val="Arial"/>
        <family val="2"/>
      </rPr>
      <t xml:space="preserve">1  </t>
    </r>
    <r>
      <rPr>
        <sz val="9.5"/>
        <color rgb="FF231F20"/>
        <rFont val="Arial"/>
        <family val="2"/>
      </rPr>
      <t>Enter taxable income . .</t>
    </r>
    <r>
      <rPr>
        <u/>
        <sz val="9.5"/>
        <color rgb="FF231F20"/>
        <rFont val="Arial"/>
        <family val="2"/>
      </rPr>
      <t xml:space="preserve">                 
</t>
    </r>
    <r>
      <rPr>
        <b/>
        <sz val="9.5"/>
        <color rgb="FF231F20"/>
        <rFont val="Arial"/>
        <family val="2"/>
      </rPr>
      <t xml:space="preserve">2  </t>
    </r>
    <r>
      <rPr>
        <sz val="9.5"/>
        <color rgb="FF231F20"/>
        <rFont val="Arial"/>
        <family val="2"/>
      </rPr>
      <t xml:space="preserve">Less                        </t>
    </r>
    <r>
      <rPr>
        <u/>
        <sz val="9.5"/>
        <color rgb="FF231F20"/>
        <rFont val="Arial"/>
        <family val="2"/>
      </rPr>
      <t xml:space="preserve">– 100,000.00
</t>
    </r>
    <r>
      <rPr>
        <b/>
        <sz val="9.5"/>
        <color rgb="FF231F20"/>
        <rFont val="Arial"/>
        <family val="2"/>
      </rPr>
      <t xml:space="preserve">3  </t>
    </r>
    <r>
      <rPr>
        <sz val="9.5"/>
        <color rgb="FF231F20"/>
        <rFont val="Arial"/>
        <family val="2"/>
      </rPr>
      <t xml:space="preserve">Subtract line 2 from
</t>
    </r>
    <r>
      <rPr>
        <sz val="9.5"/>
        <color rgb="FF231F20"/>
        <rFont val="Arial"/>
        <family val="2"/>
      </rPr>
      <t xml:space="preserve">line 1 .............. </t>
    </r>
    <r>
      <rPr>
        <u/>
        <sz val="9.5"/>
        <color rgb="FF231F20"/>
        <rFont val="Arial"/>
        <family val="2"/>
      </rPr>
      <t xml:space="preserve">.                
</t>
    </r>
    <r>
      <rPr>
        <b/>
        <sz val="9.5"/>
        <color rgb="FF231F20"/>
        <rFont val="Arial"/>
        <family val="2"/>
      </rPr>
      <t xml:space="preserve">4  </t>
    </r>
    <r>
      <rPr>
        <sz val="9.5"/>
        <color rgb="FF231F20"/>
        <rFont val="Arial"/>
        <family val="2"/>
      </rPr>
      <t xml:space="preserve">Multiply line 3 by .05 . . </t>
    </r>
    <r>
      <rPr>
        <u/>
        <sz val="9.5"/>
        <color rgb="FF231F20"/>
        <rFont val="Arial"/>
        <family val="2"/>
      </rPr>
      <t xml:space="preserve">x           .05
</t>
    </r>
    <r>
      <rPr>
        <b/>
        <sz val="9.5"/>
        <color rgb="FF231F20"/>
        <rFont val="Arial"/>
        <family val="2"/>
      </rPr>
      <t xml:space="preserve">5  </t>
    </r>
    <r>
      <rPr>
        <sz val="9.5"/>
        <color rgb="FF231F20"/>
        <rFont val="Arial"/>
        <family val="2"/>
      </rPr>
      <t xml:space="preserve">Enter result here ..... </t>
    </r>
    <r>
      <rPr>
        <u/>
        <sz val="9.5"/>
        <color rgb="FF231F20"/>
        <rFont val="Arial"/>
        <family val="2"/>
      </rPr>
      <t xml:space="preserve">.                
</t>
    </r>
    <r>
      <rPr>
        <b/>
        <sz val="9.5"/>
        <color rgb="FF231F20"/>
        <rFont val="Arial"/>
        <family val="2"/>
      </rPr>
      <t xml:space="preserve">6  </t>
    </r>
    <r>
      <rPr>
        <sz val="9.5"/>
        <color rgb="FF231F20"/>
        <rFont val="Arial"/>
        <family val="2"/>
      </rPr>
      <t xml:space="preserve">Plus                        </t>
    </r>
    <r>
      <rPr>
        <u/>
        <sz val="9.5"/>
        <color rgb="FF231F20"/>
        <rFont val="Arial"/>
        <family val="2"/>
      </rPr>
      <t xml:space="preserve">+    4,918.00
</t>
    </r>
    <r>
      <rPr>
        <b/>
        <sz val="9.5"/>
        <color rgb="FF231F20"/>
        <rFont val="Arial"/>
        <family val="2"/>
      </rPr>
      <t xml:space="preserve">7  </t>
    </r>
    <r>
      <rPr>
        <sz val="9.5"/>
        <color rgb="FF231F20"/>
        <rFont val="Arial"/>
        <family val="2"/>
      </rPr>
      <t xml:space="preserve">Add lines 5 and 6.
</t>
    </r>
    <r>
      <rPr>
        <b/>
        <sz val="9.5"/>
        <color rgb="FF231F20"/>
        <rFont val="Arial"/>
        <family val="2"/>
      </rPr>
      <t xml:space="preserve">Your tax is               </t>
    </r>
    <r>
      <rPr>
        <u/>
        <sz val="9.5"/>
        <color rgb="FF231F20"/>
        <rFont val="Arial"/>
        <family val="2"/>
      </rPr>
      <t>                 </t>
    </r>
  </si>
  <si>
    <r>
      <rPr>
        <b/>
        <sz val="36"/>
        <color rgb="FFFFFFFF"/>
        <rFont val="Century Gothic"/>
        <family val="2"/>
      </rPr>
      <t xml:space="preserve">My Alabama Taxes (MAT)
</t>
    </r>
    <r>
      <rPr>
        <b/>
        <sz val="21"/>
        <color rgb="FFFFFFFF"/>
        <rFont val="Century Gothic"/>
        <family val="2"/>
      </rPr>
      <t xml:space="preserve">You can file your Alabama Resident and Non-Resident returns online through My Alabama Taxes (MAT) at no charge.
</t>
    </r>
    <r>
      <rPr>
        <b/>
        <sz val="11"/>
        <color rgb="FFFFFFFF"/>
        <rFont val="Swis721 BT"/>
        <family val="2"/>
      </rPr>
      <t xml:space="preserve">This option is available to all taxpayers filing an Alabama Individual Income tax return. Please visit </t>
    </r>
    <r>
      <rPr>
        <b/>
        <u/>
        <sz val="11"/>
        <color rgb="FFFFFFFF"/>
        <rFont val="Swis721 BT"/>
        <family val="2"/>
      </rPr>
      <t>https://revenue.alabama.gov/services/my-alabama-taxes-sign-up/</t>
    </r>
    <r>
      <rPr>
        <b/>
        <sz val="11"/>
        <color rgb="FFFFFFFF"/>
        <rFont val="Swis721 BT"/>
        <family val="2"/>
      </rPr>
      <t xml:space="preserve"> to sign up and get started filling out your return.
</t>
    </r>
    <r>
      <rPr>
        <b/>
        <sz val="17"/>
        <color rgb="FFFFFFFF"/>
        <rFont val="Swis721 BlkCn BT"/>
        <family val="2"/>
      </rPr>
      <t xml:space="preserve">The Alabama Department of Revenue offers several methods for filing your Individual Income Tax Return.
</t>
    </r>
    <r>
      <rPr>
        <b/>
        <sz val="11"/>
        <color rgb="FF231F20"/>
        <rFont val="Swis721 BT"/>
        <family val="2"/>
      </rPr>
      <t xml:space="preserve">Federal/State Electronic Filing Program </t>
    </r>
    <r>
      <rPr>
        <sz val="11"/>
        <color rgb="FF231F20"/>
        <rFont val="Swis721 Cn BT"/>
        <family val="2"/>
      </rPr>
      <t xml:space="preserve">Your professional tax practitioner can file both your Federal and State returns by using the E-File Program or can print a 2-D Barcode for y
</t>
    </r>
    <r>
      <rPr>
        <b/>
        <sz val="11"/>
        <color rgb="FF231F20"/>
        <rFont val="Swis721 BT"/>
        <family val="2"/>
      </rPr>
      <t xml:space="preserve">Free Filing of Federal/State Return </t>
    </r>
    <r>
      <rPr>
        <sz val="11"/>
        <color rgb="FF231F20"/>
        <rFont val="Swis721 Cn BT"/>
        <family val="2"/>
      </rPr>
      <t xml:space="preserve">Free electronic filing of your Al
</t>
    </r>
    <r>
      <rPr>
        <sz val="11"/>
        <color rgb="FF231F20"/>
        <rFont val="Swis721 Cn BT"/>
        <family val="2"/>
      </rPr>
      <t xml:space="preserve">and Federal Income Tax Returns
</t>
    </r>
    <r>
      <rPr>
        <sz val="11"/>
        <color rgb="FF231F20"/>
        <rFont val="Swis721 Cn BT"/>
        <family val="2"/>
      </rPr>
      <t xml:space="preserve">income wage earners, senior citizens, students, and active duty military personnel. For more information on the qualifications, visit our website at </t>
    </r>
    <r>
      <rPr>
        <b/>
        <u/>
        <sz val="11"/>
        <color rgb="FF231F20"/>
        <rFont val="Swis721 Cn BT"/>
        <family val="2"/>
      </rPr>
      <t>https://revenue.alabama.gov/individual-corporate/individual-</t>
    </r>
    <r>
      <rPr>
        <b/>
        <sz val="11"/>
        <color rgb="FF231F20"/>
        <rFont val="Swis721 Cn BT"/>
        <family val="2"/>
      </rPr>
      <t xml:space="preserve"> </t>
    </r>
    <r>
      <rPr>
        <b/>
        <u/>
        <sz val="11"/>
        <color rgb="FF231F20"/>
        <rFont val="Swis721 Cn BT"/>
        <family val="2"/>
      </rPr>
      <t>income-tax/individual-income-tax-electronic-filing-options/</t>
    </r>
    <r>
      <rPr>
        <sz val="11"/>
        <color rgb="FF231F20"/>
        <rFont val="Swis721 Cn BT"/>
        <family val="2"/>
      </rPr>
      <t xml:space="preserve">.
</t>
    </r>
    <r>
      <rPr>
        <b/>
        <sz val="11"/>
        <color rgb="FF231F20"/>
        <rFont val="Swis721 BT"/>
        <family val="2"/>
      </rPr>
      <t xml:space="preserve">Federal/State On-Line Filing Program
</t>
    </r>
    <r>
      <rPr>
        <sz val="11"/>
        <color rgb="FF231F20"/>
        <rFont val="Swis721 Cn BT"/>
        <family val="2"/>
      </rPr>
      <t>You can file your own Federal and State return on-line by purchasing the program from a local retailer or going to</t>
    </r>
  </si>
  <si>
    <r>
      <rPr>
        <b/>
        <u/>
        <sz val="11"/>
        <color rgb="FF231F20"/>
        <rFont val="Swis721 Cn BT"/>
        <family val="2"/>
      </rPr>
      <t xml:space="preserve">https://revenue.alabama.gov/individual-corporate/
</t>
    </r>
    <r>
      <rPr>
        <b/>
        <u/>
        <sz val="11"/>
        <color rgb="FF231F20"/>
        <rFont val="Swis721 Cn BT"/>
        <family val="2"/>
      </rPr>
      <t>approved-software-vendors/</t>
    </r>
    <r>
      <rPr>
        <b/>
        <sz val="11"/>
        <color rgb="FF231F20"/>
        <rFont val="Swis721 Cn BT"/>
        <family val="2"/>
      </rPr>
      <t xml:space="preserve"> </t>
    </r>
    <r>
      <rPr>
        <sz val="11"/>
        <color rgb="FF231F20"/>
        <rFont val="Swis721 Cn BT"/>
        <family val="2"/>
      </rPr>
      <t xml:space="preserve">to see a listing of Approved On-Line Service Providers. If you do not
</t>
    </r>
    <r>
      <rPr>
        <sz val="11"/>
        <color rgb="FF231F20"/>
        <rFont val="Swis721 Cn BT"/>
        <family val="2"/>
      </rPr>
      <t>want to file electronically, these programs will print out a 2-D Barcode.</t>
    </r>
  </si>
  <si>
    <r>
      <rPr>
        <b/>
        <sz val="11"/>
        <color rgb="FF231F20"/>
        <rFont val="Swis721 BT"/>
        <family val="2"/>
      </rPr>
      <t xml:space="preserve">2-D Barcode Filing Program </t>
    </r>
    <r>
      <rPr>
        <sz val="11"/>
        <color rgb="FF231F20"/>
        <rFont val="Swis721 Cn BT"/>
        <family val="2"/>
      </rPr>
      <t xml:space="preserve">All the programs above should produce a 2-D Barcode for you. Also, you can print a 2-D Barcode by using our fillable Form 40 or Form 40NR which you can obtain at </t>
    </r>
    <r>
      <rPr>
        <b/>
        <u/>
        <sz val="11"/>
        <color rgb="FF231F20"/>
        <rFont val="Swis721 Cn BT"/>
        <family val="2"/>
      </rPr>
      <t>https://revenue.alabama.gov/</t>
    </r>
    <r>
      <rPr>
        <b/>
        <sz val="11"/>
        <color rgb="FF231F20"/>
        <rFont val="Swis721 Cn BT"/>
        <family val="2"/>
      </rPr>
      <t xml:space="preserve"> </t>
    </r>
    <r>
      <rPr>
        <b/>
        <u/>
        <sz val="11"/>
        <color rgb="FF231F20"/>
        <rFont val="Swis721 Cn BT"/>
        <family val="2"/>
      </rPr>
      <t>forms/?d=income</t>
    </r>
    <r>
      <rPr>
        <sz val="11"/>
        <color rgb="FF231F20"/>
        <rFont val="Swis721 Cn BT"/>
        <family val="2"/>
      </rPr>
      <t xml:space="preserve">. After you fill out the form and print it, a 2-D Barcode will be produced on the top of the form. You can still mail your return, but use of
</t>
    </r>
    <r>
      <rPr>
        <sz val="11"/>
        <color rgb="FF231F20"/>
        <rFont val="Swis721 Cn BT"/>
        <family val="2"/>
      </rPr>
      <t xml:space="preserve">the 2-D Barcode will ensure faster
</t>
    </r>
    <r>
      <rPr>
        <sz val="11"/>
        <color rgb="FF231F20"/>
        <rFont val="Swis721 Cn BT"/>
        <family val="2"/>
      </rPr>
      <t>processing.</t>
    </r>
  </si>
  <si>
    <r>
      <rPr>
        <i/>
        <sz val="11"/>
        <color rgb="FF231F20"/>
        <rFont val="Swis721 BT"/>
        <family val="2"/>
      </rPr>
      <t xml:space="preserve">OTHER FILING OPTIONS:
</t>
    </r>
    <r>
      <rPr>
        <b/>
        <sz val="11"/>
        <color rgb="FF231F20"/>
        <rFont val="Swis721 BT"/>
        <family val="2"/>
      </rPr>
      <t xml:space="preserve">VITA/AARP/IMPACT ALABAMA
</t>
    </r>
    <r>
      <rPr>
        <sz val="11"/>
        <color rgb="FF231F20"/>
        <rFont val="Swis721 Cn BT"/>
        <family val="2"/>
      </rPr>
      <t xml:space="preserve">Free tax help and electronic filing of your Federal and State returns for low to moderate income taxpayers, people age 60 and older and military families is provided by the VITA, AARP, or IMPACT ALABAMA volunteers. For more information, visit our website at </t>
    </r>
    <r>
      <rPr>
        <b/>
        <sz val="11"/>
        <color rgb="FF231F20"/>
        <rFont val="Swis721 Cn BT"/>
        <family val="2"/>
      </rPr>
      <t xml:space="preserve">https://revenue.alabama.gov/individual-corporate/
</t>
    </r>
    <r>
      <rPr>
        <b/>
        <u/>
        <sz val="11"/>
        <color rgb="FF231F20"/>
        <rFont val="Swis721 Cn BT"/>
        <family val="2"/>
      </rPr>
      <t>assistance-for-taxpayers/</t>
    </r>
    <r>
      <rPr>
        <sz val="11"/>
        <color rgb="FF231F20"/>
        <rFont val="Swis721 Cn BT"/>
        <family val="2"/>
      </rPr>
      <t>.</t>
    </r>
  </si>
  <si>
    <r>
      <rPr>
        <b/>
        <sz val="14"/>
        <color rgb="FF231F20"/>
        <rFont val="Arial"/>
        <family val="2"/>
      </rPr>
      <t xml:space="preserve">How To Obtain Forms
</t>
    </r>
    <r>
      <rPr>
        <sz val="9"/>
        <color rgb="FF231F20"/>
        <rFont val="Arial"/>
        <family val="2"/>
      </rPr>
      <t xml:space="preserve">To  obtain  instructions,  schedules  and  forms  visit  our  Web  site  at: </t>
    </r>
    <r>
      <rPr>
        <b/>
        <u/>
        <sz val="9"/>
        <color rgb="FF231F20"/>
        <rFont val="Arial"/>
        <family val="2"/>
      </rPr>
      <t>www.revenue.alabama.gov</t>
    </r>
    <r>
      <rPr>
        <sz val="9"/>
        <color rgb="FF231F20"/>
        <rFont val="Arial"/>
        <family val="2"/>
      </rPr>
      <t xml:space="preserve">. Additional booklets, forms, and schedules are listed below. Certain booklets may be obtained by visiting the Alabama Tax- payer Service Center nearest you.
</t>
    </r>
    <r>
      <rPr>
        <b/>
        <sz val="10"/>
        <color rgb="FF231F20"/>
        <rFont val="Arial"/>
        <family val="2"/>
      </rPr>
      <t xml:space="preserve">BOOKLETS
</t>
    </r>
    <r>
      <rPr>
        <b/>
        <sz val="9"/>
        <color rgb="FF231F20"/>
        <rFont val="Arial"/>
        <family val="2"/>
      </rPr>
      <t xml:space="preserve">Form 40 Booklet. </t>
    </r>
    <r>
      <rPr>
        <sz val="9"/>
        <color rgb="FF231F20"/>
        <rFont val="Arial"/>
        <family val="2"/>
      </rPr>
      <t xml:space="preserve">This booklet contains the following forms and schedules with instructions: Form 40, Schedules A, B, DC, CR, D, E, W-2, DS, HOF, ATP and Form 40V.
</t>
    </r>
    <r>
      <rPr>
        <b/>
        <sz val="9"/>
        <color rgb="FF231F20"/>
        <rFont val="Arial"/>
        <family val="2"/>
      </rPr>
      <t xml:space="preserve">Form 40NR Booklet. </t>
    </r>
    <r>
      <rPr>
        <sz val="9"/>
        <color rgb="FF231F20"/>
        <rFont val="Arial"/>
        <family val="2"/>
      </rPr>
      <t xml:space="preserve">This booklet contains the following forms and sched- ules with instructions: Form 40NR, Schedules A, B, D, E, W-2, DS, HOF and Form 40V.
</t>
    </r>
    <r>
      <rPr>
        <b/>
        <sz val="10"/>
        <color rgb="FF231F20"/>
        <rFont val="Arial"/>
        <family val="2"/>
      </rPr>
      <t xml:space="preserve">FORMS
</t>
    </r>
    <r>
      <rPr>
        <b/>
        <sz val="9"/>
        <color rgb="FF231F20"/>
        <rFont val="Arial"/>
        <family val="2"/>
      </rPr>
      <t xml:space="preserve">Form 40 Individual Income Tax Return </t>
    </r>
    <r>
      <rPr>
        <sz val="9"/>
        <color rgb="FF231F20"/>
        <rFont val="Arial"/>
        <family val="2"/>
      </rPr>
      <t xml:space="preserve">for full year residents of Alabama and also part-year residents of Alabama.
</t>
    </r>
    <r>
      <rPr>
        <b/>
        <sz val="9"/>
        <color rgb="FF231F20"/>
        <rFont val="Arial"/>
        <family val="2"/>
      </rPr>
      <t xml:space="preserve">Form 40A Individual Income Tax Return </t>
    </r>
    <r>
      <rPr>
        <sz val="9"/>
        <color rgb="FF231F20"/>
        <rFont val="Arial"/>
        <family val="2"/>
      </rPr>
      <t xml:space="preserve">(Short Form) for full year resi- dents of Alabama.
</t>
    </r>
    <r>
      <rPr>
        <b/>
        <sz val="9"/>
        <color rgb="FF231F20"/>
        <rFont val="Arial"/>
        <family val="2"/>
      </rPr>
      <t xml:space="preserve">Form 40NR Nonresident Individual Income Tax Return </t>
    </r>
    <r>
      <rPr>
        <sz val="9"/>
        <color rgb="FF231F20"/>
        <rFont val="Arial"/>
        <family val="2"/>
      </rPr>
      <t xml:space="preserve">for nonresidents of Alabama.
</t>
    </r>
    <r>
      <rPr>
        <b/>
        <sz val="9"/>
        <color rgb="FF231F20"/>
        <rFont val="Arial"/>
        <family val="2"/>
      </rPr>
      <t xml:space="preserve">Form 40ES </t>
    </r>
    <r>
      <rPr>
        <sz val="9"/>
        <color rgb="FF231F20"/>
        <rFont val="Arial"/>
        <family val="2"/>
      </rPr>
      <t xml:space="preserve">to make estimated tax payments.
</t>
    </r>
    <r>
      <rPr>
        <b/>
        <sz val="10"/>
        <color rgb="FF231F20"/>
        <rFont val="Arial"/>
        <family val="2"/>
      </rPr>
      <t xml:space="preserve">SCHEDULES
</t>
    </r>
    <r>
      <rPr>
        <b/>
        <sz val="9"/>
        <color rgb="FF231F20"/>
        <rFont val="Arial"/>
        <family val="2"/>
      </rPr>
      <t xml:space="preserve">Schedule A, B, &amp; DC </t>
    </r>
    <r>
      <rPr>
        <sz val="9"/>
        <color rgb="FF231F20"/>
        <rFont val="Arial"/>
        <family val="2"/>
      </rPr>
      <t xml:space="preserve">– for itemized deductions, interest and dividend in- come, and donation check-offs.
</t>
    </r>
    <r>
      <rPr>
        <b/>
        <sz val="9"/>
        <color rgb="FF231F20"/>
        <rFont val="Arial"/>
        <family val="2"/>
      </rPr>
      <t xml:space="preserve">Schedule CR </t>
    </r>
    <r>
      <rPr>
        <sz val="9"/>
        <color rgb="FF231F20"/>
        <rFont val="Arial"/>
        <family val="2"/>
      </rPr>
      <t xml:space="preserve">– for computation of credit for taxes paid to other states.
</t>
    </r>
    <r>
      <rPr>
        <b/>
        <sz val="9"/>
        <color rgb="FF231F20"/>
        <rFont val="Arial"/>
        <family val="2"/>
      </rPr>
      <t xml:space="preserve">Schedule D&amp;E </t>
    </r>
    <r>
      <rPr>
        <sz val="9"/>
        <color rgb="FF231F20"/>
        <rFont val="Arial"/>
        <family val="2"/>
      </rPr>
      <t xml:space="preserve">– for reporting income from the sale or exchange of capital assets, and for reporting income from rents, royalties, partnerships, es- tates, and trusts.
</t>
    </r>
    <r>
      <rPr>
        <b/>
        <sz val="9"/>
        <color rgb="FF231F20"/>
        <rFont val="Arial"/>
        <family val="2"/>
      </rPr>
      <t xml:space="preserve">Schedule AAC </t>
    </r>
    <r>
      <rPr>
        <sz val="9"/>
        <color rgb="FF231F20"/>
        <rFont val="Arial"/>
        <family val="2"/>
      </rPr>
      <t xml:space="preserve">– for computation of Alabama adoption tax credit.
</t>
    </r>
    <r>
      <rPr>
        <b/>
        <sz val="9"/>
        <color rgb="FF231F20"/>
        <rFont val="Arial"/>
        <family val="2"/>
      </rPr>
      <t xml:space="preserve">Schedule AATC </t>
    </r>
    <r>
      <rPr>
        <sz val="9"/>
        <color rgb="FF231F20"/>
        <rFont val="Arial"/>
        <family val="2"/>
      </rPr>
      <t xml:space="preserve">– for computation of the credit for transferring a student from a failing public school to a non-failing public school or non-public school.
</t>
    </r>
    <r>
      <rPr>
        <b/>
        <sz val="9"/>
        <color rgb="FF231F20"/>
        <rFont val="Arial"/>
        <family val="2"/>
      </rPr>
      <t xml:space="preserve">Schedule DS </t>
    </r>
    <r>
      <rPr>
        <sz val="9"/>
        <color rgb="FF231F20"/>
        <rFont val="Arial"/>
        <family val="2"/>
      </rPr>
      <t xml:space="preserve">– form must be completed to receive proper credit for de- pendents claimed on Form 40 and 40NR.
</t>
    </r>
    <r>
      <rPr>
        <b/>
        <sz val="9"/>
        <color rgb="FF231F20"/>
        <rFont val="Arial"/>
        <family val="2"/>
      </rPr>
      <t xml:space="preserve">Schedule HOF  </t>
    </r>
    <r>
      <rPr>
        <sz val="9"/>
        <color rgb="FF231F20"/>
        <rFont val="Arial"/>
        <family val="2"/>
      </rPr>
      <t xml:space="preserve">– form must be completed to receive proper credit for head of family claimed on Form 40 and 40NR
</t>
    </r>
    <r>
      <rPr>
        <b/>
        <sz val="9"/>
        <color rgb="FF231F20"/>
        <rFont val="Arial"/>
        <family val="2"/>
      </rPr>
      <t xml:space="preserve">Schedule OC </t>
    </r>
    <r>
      <rPr>
        <sz val="9"/>
        <color rgb="FF231F20"/>
        <rFont val="Arial"/>
        <family val="2"/>
      </rPr>
      <t xml:space="preserve">– for computation of individual tax credits.
</t>
    </r>
    <r>
      <rPr>
        <b/>
        <sz val="9"/>
        <color rgb="FF231F20"/>
        <rFont val="Arial"/>
        <family val="2"/>
      </rPr>
      <t xml:space="preserve">Schedule W-2 </t>
    </r>
    <r>
      <rPr>
        <sz val="9"/>
        <color rgb="FF231F20"/>
        <rFont val="Arial"/>
        <family val="2"/>
      </rPr>
      <t xml:space="preserve">– form must be completed to receive proper credit for Ala- bama income tax withheld on Forms 40A, 40, and 40NR.
</t>
    </r>
    <r>
      <rPr>
        <b/>
        <sz val="9"/>
        <color rgb="FF231F20"/>
        <rFont val="Arial"/>
        <family val="2"/>
      </rPr>
      <t xml:space="preserve">Schedule CP </t>
    </r>
    <r>
      <rPr>
        <sz val="9"/>
        <color rgb="FF231F20"/>
        <rFont val="Arial"/>
        <family val="2"/>
      </rPr>
      <t xml:space="preserve">– form must be completed to receive proper credit for Ala- bama composite payments withheld  and Electing PTE Credits
</t>
    </r>
    <r>
      <rPr>
        <b/>
        <sz val="9"/>
        <color rgb="FF231F20"/>
        <rFont val="Arial"/>
        <family val="2"/>
      </rPr>
      <t xml:space="preserve">Schedule KRCC-I </t>
    </r>
    <r>
      <rPr>
        <sz val="9"/>
        <color rgb="FF231F20"/>
        <rFont val="Arial"/>
        <family val="2"/>
      </rPr>
      <t xml:space="preserve">– for reporting the recipient’s share of Capital Credit for Individual Taxpayers.
</t>
    </r>
    <r>
      <rPr>
        <b/>
        <sz val="9"/>
        <color rgb="FF231F20"/>
        <rFont val="Arial"/>
        <family val="2"/>
      </rPr>
      <t xml:space="preserve">Schedule ATP </t>
    </r>
    <r>
      <rPr>
        <sz val="9"/>
        <color rgb="FF231F20"/>
        <rFont val="Arial"/>
        <family val="2"/>
      </rPr>
      <t xml:space="preserve">– for computation of Additional Taxes &amp; Penalties.
</t>
    </r>
    <r>
      <rPr>
        <b/>
        <sz val="9"/>
        <color rgb="FF231F20"/>
        <rFont val="Arial"/>
        <family val="2"/>
      </rPr>
      <t xml:space="preserve">Schedule HBC </t>
    </r>
    <r>
      <rPr>
        <sz val="9"/>
        <color rgb="FF231F20"/>
        <rFont val="Arial"/>
        <family val="2"/>
      </rPr>
      <t xml:space="preserve">– form must be completed to receive proper credit for First Time Second Chance Home Buyer Deduction.
</t>
    </r>
    <r>
      <rPr>
        <b/>
        <i/>
        <sz val="10"/>
        <color rgb="FF231F20"/>
        <rFont val="Arial"/>
        <family val="2"/>
      </rPr>
      <t xml:space="preserve">NOTE:
</t>
    </r>
    <r>
      <rPr>
        <sz val="9"/>
        <color rgb="FF231F20"/>
        <rFont val="Arial"/>
        <family val="2"/>
      </rPr>
      <t xml:space="preserve">Alabama does not provide the following forms and schedules and requests that the appropriate federal schedule be used making the modifications as required by Alabama law.
</t>
    </r>
    <r>
      <rPr>
        <b/>
        <sz val="9"/>
        <color rgb="FF231F20"/>
        <rFont val="Arial"/>
        <family val="2"/>
      </rPr>
      <t xml:space="preserve">Schedule C </t>
    </r>
    <r>
      <rPr>
        <sz val="9"/>
        <color rgb="FF231F20"/>
        <rFont val="Arial"/>
        <family val="2"/>
      </rPr>
      <t xml:space="preserve">for reporting income from a personally owned business.
</t>
    </r>
    <r>
      <rPr>
        <b/>
        <sz val="9"/>
        <color rgb="FF231F20"/>
        <rFont val="Arial"/>
        <family val="2"/>
      </rPr>
      <t xml:space="preserve">Schedule F </t>
    </r>
    <r>
      <rPr>
        <sz val="9"/>
        <color rgb="FF231F20"/>
        <rFont val="Arial"/>
        <family val="2"/>
      </rPr>
      <t xml:space="preserve">for reporting income from farming.
</t>
    </r>
    <r>
      <rPr>
        <b/>
        <sz val="9"/>
        <color rgb="FF231F20"/>
        <rFont val="Arial"/>
        <family val="2"/>
      </rPr>
      <t xml:space="preserve">Form 2106 </t>
    </r>
    <r>
      <rPr>
        <sz val="9"/>
        <color rgb="FF231F20"/>
        <rFont val="Arial"/>
        <family val="2"/>
      </rPr>
      <t xml:space="preserve">for claiming employee business expenses.
</t>
    </r>
    <r>
      <rPr>
        <b/>
        <sz val="9"/>
        <color rgb="FF231F20"/>
        <rFont val="Arial"/>
        <family val="2"/>
      </rPr>
      <t xml:space="preserve">Form 3903 </t>
    </r>
    <r>
      <rPr>
        <sz val="9"/>
        <color rgb="FF231F20"/>
        <rFont val="Arial"/>
        <family val="2"/>
      </rPr>
      <t xml:space="preserve">for claiming moving expenses.
</t>
    </r>
    <r>
      <rPr>
        <b/>
        <sz val="9"/>
        <color rgb="FF231F20"/>
        <rFont val="Arial"/>
        <family val="2"/>
      </rPr>
      <t xml:space="preserve">Form 4684 </t>
    </r>
    <r>
      <rPr>
        <sz val="9"/>
        <color rgb="FF231F20"/>
        <rFont val="Arial"/>
        <family val="2"/>
      </rPr>
      <t xml:space="preserve">for reporting casualty and theft losses. </t>
    </r>
    <r>
      <rPr>
        <b/>
        <sz val="9"/>
        <color rgb="FF231F20"/>
        <rFont val="Arial"/>
        <family val="2"/>
      </rPr>
      <t xml:space="preserve">Form 4797 </t>
    </r>
    <r>
      <rPr>
        <sz val="9"/>
        <color rgb="FF231F20"/>
        <rFont val="Arial"/>
        <family val="2"/>
      </rPr>
      <t xml:space="preserve">for reporting sale of business property. </t>
    </r>
    <r>
      <rPr>
        <b/>
        <sz val="9"/>
        <color rgb="FF231F20"/>
        <rFont val="Arial"/>
        <family val="2"/>
      </rPr>
      <t xml:space="preserve">Form 6252 </t>
    </r>
    <r>
      <rPr>
        <sz val="9"/>
        <color rgb="FF231F20"/>
        <rFont val="Arial"/>
        <family val="2"/>
      </rPr>
      <t xml:space="preserve">for reporting installment sale income.
</t>
    </r>
    <r>
      <rPr>
        <b/>
        <sz val="9"/>
        <color rgb="FF231F20"/>
        <rFont val="Arial"/>
        <family val="2"/>
      </rPr>
      <t xml:space="preserve">Form 8283 </t>
    </r>
    <r>
      <rPr>
        <sz val="9"/>
        <color rgb="FF231F20"/>
        <rFont val="Arial"/>
        <family val="2"/>
      </rPr>
      <t>for reporting noncash contributions.</t>
    </r>
  </si>
  <si>
    <r>
      <rPr>
        <b/>
        <sz val="31"/>
        <color rgb="FF110F0E"/>
        <rFont val="Times New Roman"/>
        <family val="1"/>
      </rPr>
      <t>VICE?</t>
    </r>
  </si>
  <si>
    <r>
      <rPr>
        <b/>
        <sz val="17"/>
        <color rgb="FF3D3634"/>
        <rFont val="Arial"/>
        <family val="2"/>
      </rPr>
      <t xml:space="preserve">You </t>
    </r>
    <r>
      <rPr>
        <b/>
        <sz val="13.5"/>
        <color rgb="FF3D3634"/>
        <rFont val="Times New Roman"/>
        <family val="1"/>
      </rPr>
      <t xml:space="preserve">MAY QUALIFY FOR THESE TWO SPECIAL PROGRAMS:
</t>
    </r>
    <r>
      <rPr>
        <sz val="23"/>
        <color rgb="FF3D3634"/>
        <rFont val="Times New Roman"/>
        <family val="1"/>
      </rPr>
      <t xml:space="preserve">• </t>
    </r>
    <r>
      <rPr>
        <b/>
        <sz val="23"/>
        <color rgb="FF3D3634"/>
        <rFont val="Times New Roman"/>
        <family val="1"/>
      </rPr>
      <t xml:space="preserve">LINK-UP
</t>
    </r>
    <r>
      <rPr>
        <i/>
        <sz val="15.5"/>
        <color rgb="FF3D3634"/>
        <rFont val="Times New Roman"/>
        <family val="1"/>
      </rPr>
      <t xml:space="preserve">This program provides a discount on the cost of installing  telephone service.
</t>
    </r>
    <r>
      <rPr>
        <sz val="23"/>
        <color rgb="FF3D3634"/>
        <rFont val="Times New Roman"/>
        <family val="1"/>
      </rPr>
      <t xml:space="preserve">• </t>
    </r>
    <r>
      <rPr>
        <b/>
        <sz val="23"/>
        <color rgb="FF3D3634"/>
        <rFont val="Times New Roman"/>
        <family val="1"/>
      </rPr>
      <t xml:space="preserve">LIFELINE
</t>
    </r>
    <r>
      <rPr>
        <i/>
        <sz val="15.5"/>
        <color rgb="FF3D3634"/>
        <rFont val="Times New Roman"/>
        <family val="1"/>
      </rPr>
      <t>This program provides a discount on the cost of monthly telephone service.</t>
    </r>
  </si>
  <si>
    <r>
      <rPr>
        <sz val="14"/>
        <color rgb="FF282321"/>
        <rFont val="Arial"/>
        <family val="2"/>
      </rPr>
      <t xml:space="preserve">To find  out if  you qualify for  these  programs,
</t>
    </r>
    <r>
      <rPr>
        <b/>
        <sz val="14.5"/>
        <color rgb="FF282321"/>
        <rFont val="Arial"/>
        <family val="2"/>
      </rPr>
      <t xml:space="preserve">call your local telephone  company. </t>
    </r>
    <r>
      <rPr>
        <sz val="14"/>
        <color rgb="FF282321"/>
        <rFont val="Arial"/>
        <family val="2"/>
      </rPr>
      <t xml:space="preserve">You may also  call the Alabama  Public Service  Commission toll-free  at
</t>
    </r>
    <r>
      <rPr>
        <b/>
        <sz val="23.5"/>
        <color rgb="FF3D3634"/>
        <rFont val="Arial"/>
        <family val="2"/>
      </rPr>
      <t>1-800-882-3919</t>
    </r>
  </si>
  <si>
    <t>Min</t>
  </si>
  <si>
    <t>Max</t>
  </si>
  <si>
    <t>Incr</t>
  </si>
  <si>
    <t>Deduct</t>
  </si>
  <si>
    <t>Stand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</si>
</sst>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
    <numFmt numFmtId="165" formatCode="0.000"/>
    <numFmt numFmtId="166" formatCode="00"/>
  </numFmts>
  <fonts count="80" x14ac:knownFonts="1">
    <font>
      <sz val="10"/>
      <color rgb="FF000000"/>
      <name val="Times New Roman"/>
      <charset val="204"/>
    </font>
    <font>
      <b/>
      <sz val="24"/>
      <name val="Gill Sans MT"/>
      <family val="2"/>
    </font>
    <font>
      <sz val="9"/>
      <name val="Arial"/>
      <family val="2"/>
    </font>
    <font>
      <b/>
      <sz val="9"/>
      <name val="Arial"/>
      <family val="2"/>
    </font>
    <font>
      <b/>
      <sz val="12"/>
      <name val="Arial"/>
      <family val="2"/>
    </font>
    <font>
      <sz val="9"/>
      <color rgb="FF231F20"/>
      <name val="Arial"/>
      <family val="2"/>
    </font>
    <font>
      <b/>
      <sz val="9"/>
      <color rgb="FF231F20"/>
      <name val="Arial"/>
      <family val="2"/>
    </font>
    <font>
      <b/>
      <sz val="8"/>
      <name val="Arial"/>
      <family val="2"/>
    </font>
    <font>
      <b/>
      <sz val="10"/>
      <name val="Arial"/>
      <family val="2"/>
    </font>
    <font>
      <b/>
      <sz val="8"/>
      <color rgb="FF231F20"/>
      <name val="Arial"/>
      <family val="2"/>
    </font>
    <font>
      <sz val="10"/>
      <color rgb="FF231F20"/>
      <name val="Arial"/>
      <family val="2"/>
    </font>
    <font>
      <sz val="10"/>
      <name val="Arial"/>
      <family val="2"/>
    </font>
    <font>
      <sz val="8.5"/>
      <name val="Arial"/>
      <family val="2"/>
    </font>
    <font>
      <b/>
      <sz val="8.5"/>
      <name val="Arial"/>
      <family val="2"/>
    </font>
    <font>
      <b/>
      <sz val="8.5"/>
      <color rgb="FF231F20"/>
      <name val="Arial"/>
      <family val="2"/>
    </font>
    <font>
      <sz val="8.5"/>
      <color rgb="FF231F20"/>
      <name val="Arial"/>
      <family val="2"/>
    </font>
    <font>
      <b/>
      <sz val="31"/>
      <name val="Times New Roman"/>
      <family val="1"/>
    </font>
    <font>
      <b/>
      <sz val="35"/>
      <color rgb="FF231F20"/>
      <name val="Century Gothic"/>
      <family val="2"/>
    </font>
    <font>
      <b/>
      <sz val="16"/>
      <color rgb="FF231F20"/>
      <name val="Century Gothic"/>
      <family val="2"/>
    </font>
    <font>
      <b/>
      <sz val="84"/>
      <color rgb="FF231F20"/>
      <name val="Century Gothic"/>
      <family val="2"/>
    </font>
    <font>
      <b/>
      <sz val="36"/>
      <color rgb="FF231F20"/>
      <name val="Century Gothic"/>
      <family val="2"/>
    </font>
    <font>
      <b/>
      <strike/>
      <sz val="36"/>
      <color rgb="FF231F20"/>
      <name val="Century Gothic"/>
      <family val="2"/>
    </font>
    <font>
      <b/>
      <sz val="56"/>
      <color rgb="FF231F20"/>
      <name val="Century Gothic"/>
      <family val="2"/>
    </font>
    <font>
      <sz val="14"/>
      <color rgb="FFFFFFFF"/>
      <name val="Arial"/>
      <family val="2"/>
    </font>
    <font>
      <b/>
      <sz val="14"/>
      <color rgb="FFFFFFFF"/>
      <name val="Century Gothic"/>
      <family val="2"/>
    </font>
    <font>
      <b/>
      <sz val="24"/>
      <color rgb="FFFFFFFF"/>
      <name val="Gill Sans MT"/>
      <family val="2"/>
    </font>
    <font>
      <sz val="18"/>
      <color rgb="FF231F20"/>
      <name val="Arial"/>
      <family val="2"/>
    </font>
    <font>
      <b/>
      <sz val="9"/>
      <color rgb="FFFFFFFF"/>
      <name val="Swis721 Blk BT"/>
      <family val="2"/>
    </font>
    <font>
      <b/>
      <vertAlign val="subscript"/>
      <sz val="8.5"/>
      <color rgb="FF231F20"/>
      <name val="Arial"/>
      <family val="2"/>
    </font>
    <font>
      <vertAlign val="subscript"/>
      <sz val="8.5"/>
      <color rgb="FF231F20"/>
      <name val="Arial"/>
      <family val="2"/>
    </font>
    <font>
      <vertAlign val="superscript"/>
      <sz val="8.5"/>
      <color rgb="FF231F20"/>
      <name val="Arial"/>
      <family val="2"/>
    </font>
    <font>
      <sz val="14"/>
      <color rgb="FF231F20"/>
      <name val="Arial"/>
      <family val="2"/>
    </font>
    <font>
      <sz val="24"/>
      <color rgb="FF231F20"/>
      <name val="Arial"/>
      <family val="2"/>
    </font>
    <font>
      <sz val="9.5"/>
      <color rgb="FF231F20"/>
      <name val="Arial"/>
      <family val="2"/>
    </font>
    <font>
      <b/>
      <u/>
      <sz val="9.5"/>
      <color rgb="FF231F20"/>
      <name val="Arial"/>
      <family val="2"/>
    </font>
    <font>
      <b/>
      <sz val="9.5"/>
      <color rgb="FF231F20"/>
      <name val="Arial"/>
      <family val="2"/>
    </font>
    <font>
      <b/>
      <sz val="14"/>
      <color rgb="FF231F20"/>
      <name val="Arial"/>
      <family val="2"/>
    </font>
    <font>
      <b/>
      <u/>
      <sz val="9"/>
      <color rgb="FF231F20"/>
      <name val="Arial"/>
      <family val="2"/>
    </font>
    <font>
      <i/>
      <sz val="9"/>
      <color rgb="FF231F20"/>
      <name val="Arial"/>
      <family val="2"/>
    </font>
    <font>
      <b/>
      <sz val="14"/>
      <color rgb="FFFFFFFF"/>
      <name val="Calibri"/>
      <family val="2"/>
    </font>
    <font>
      <b/>
      <i/>
      <sz val="18"/>
      <color rgb="FF231F20"/>
      <name val="Calibri"/>
      <family val="2"/>
    </font>
    <font>
      <b/>
      <sz val="12"/>
      <color rgb="FF231F20"/>
      <name val="Arial"/>
      <family val="2"/>
    </font>
    <font>
      <b/>
      <vertAlign val="subscript"/>
      <sz val="9"/>
      <color rgb="FF231F20"/>
      <name val="Arial"/>
      <family val="2"/>
    </font>
    <font>
      <vertAlign val="subscript"/>
      <sz val="9"/>
      <color rgb="FF231F20"/>
      <name val="Arial"/>
      <family val="2"/>
    </font>
    <font>
      <u/>
      <sz val="9"/>
      <color rgb="FF231F20"/>
      <name val="Arial"/>
      <family val="2"/>
    </font>
    <font>
      <vertAlign val="superscript"/>
      <sz val="9"/>
      <color rgb="FF231F20"/>
      <name val="Arial"/>
      <family val="2"/>
    </font>
    <font>
      <b/>
      <u/>
      <sz val="12"/>
      <color rgb="FF231F20"/>
      <name val="Arial"/>
      <family val="2"/>
    </font>
    <font>
      <b/>
      <sz val="12"/>
      <color rgb="FFFFFFFF"/>
      <name val="Arial"/>
      <family val="2"/>
    </font>
    <font>
      <i/>
      <u/>
      <sz val="9"/>
      <color rgb="FF231F20"/>
      <name val="Arial"/>
      <family val="2"/>
    </font>
    <font>
      <b/>
      <sz val="10"/>
      <color rgb="FFFFFFFF"/>
      <name val="Arial"/>
      <family val="2"/>
    </font>
    <font>
      <sz val="8"/>
      <color rgb="FF231F20"/>
      <name val="Arial"/>
      <family val="2"/>
    </font>
    <font>
      <i/>
      <sz val="8"/>
      <color rgb="FF231F20"/>
      <name val="Arial"/>
      <family val="2"/>
    </font>
    <font>
      <b/>
      <sz val="9"/>
      <color rgb="FFFFFFFF"/>
      <name val="Arial"/>
      <family val="2"/>
    </font>
    <font>
      <sz val="18"/>
      <color rgb="FFFFFFFF"/>
      <name val="Arial"/>
      <family val="2"/>
    </font>
    <font>
      <sz val="12"/>
      <color rgb="FFFFFFFF"/>
      <name val="Arial"/>
      <family val="2"/>
    </font>
    <font>
      <sz val="8.5"/>
      <color rgb="FF231F20"/>
      <name val="MS UI Gothic"/>
      <family val="2"/>
    </font>
    <font>
      <i/>
      <sz val="10"/>
      <color rgb="FF231F20"/>
      <name val="Arial"/>
      <family val="2"/>
    </font>
    <font>
      <u/>
      <sz val="9.5"/>
      <color rgb="FF231F20"/>
      <name val="Arial"/>
      <family val="2"/>
    </font>
    <font>
      <b/>
      <sz val="36"/>
      <color rgb="FFFFFFFF"/>
      <name val="Century Gothic"/>
      <family val="2"/>
    </font>
    <font>
      <b/>
      <sz val="21"/>
      <color rgb="FFFFFFFF"/>
      <name val="Century Gothic"/>
      <family val="2"/>
    </font>
    <font>
      <b/>
      <sz val="11"/>
      <color rgb="FFFFFFFF"/>
      <name val="Swis721 BT"/>
      <family val="2"/>
    </font>
    <font>
      <b/>
      <u/>
      <sz val="11"/>
      <color rgb="FFFFFFFF"/>
      <name val="Swis721 BT"/>
      <family val="2"/>
    </font>
    <font>
      <b/>
      <sz val="17"/>
      <color rgb="FFFFFFFF"/>
      <name val="Swis721 BlkCn BT"/>
      <family val="2"/>
    </font>
    <font>
      <b/>
      <sz val="11"/>
      <color rgb="FF231F20"/>
      <name val="Swis721 BT"/>
      <family val="2"/>
    </font>
    <font>
      <sz val="11"/>
      <color rgb="FF231F20"/>
      <name val="Swis721 Cn BT"/>
      <family val="2"/>
    </font>
    <font>
      <b/>
      <u/>
      <sz val="11"/>
      <color rgb="FF231F20"/>
      <name val="Swis721 Cn BT"/>
      <family val="2"/>
    </font>
    <font>
      <b/>
      <sz val="11"/>
      <color rgb="FF231F20"/>
      <name val="Swis721 Cn BT"/>
      <family val="2"/>
    </font>
    <font>
      <i/>
      <sz val="11"/>
      <color rgb="FF231F20"/>
      <name val="Swis721 BT"/>
      <family val="2"/>
    </font>
    <font>
      <b/>
      <sz val="10"/>
      <color rgb="FF231F20"/>
      <name val="Arial"/>
      <family val="2"/>
    </font>
    <font>
      <b/>
      <i/>
      <sz val="10"/>
      <color rgb="FF231F20"/>
      <name val="Arial"/>
      <family val="2"/>
    </font>
    <font>
      <b/>
      <sz val="31"/>
      <color rgb="FF110F0E"/>
      <name val="Times New Roman"/>
      <family val="1"/>
    </font>
    <font>
      <b/>
      <sz val="17"/>
      <color rgb="FF3D3634"/>
      <name val="Arial"/>
      <family val="2"/>
    </font>
    <font>
      <b/>
      <sz val="13.5"/>
      <color rgb="FF3D3634"/>
      <name val="Times New Roman"/>
      <family val="1"/>
    </font>
    <font>
      <sz val="23"/>
      <color rgb="FF3D3634"/>
      <name val="Times New Roman"/>
      <family val="1"/>
    </font>
    <font>
      <b/>
      <sz val="23"/>
      <color rgb="FF3D3634"/>
      <name val="Times New Roman"/>
      <family val="1"/>
    </font>
    <font>
      <i/>
      <sz val="15.5"/>
      <color rgb="FF3D3634"/>
      <name val="Times New Roman"/>
      <family val="1"/>
    </font>
    <font>
      <sz val="14"/>
      <color rgb="FF282321"/>
      <name val="Arial"/>
      <family val="2"/>
    </font>
    <font>
      <b/>
      <sz val="14.5"/>
      <color rgb="FF282321"/>
      <name val="Arial"/>
      <family val="2"/>
    </font>
    <font>
      <b/>
      <sz val="23.5"/>
      <color rgb="FF3D3634"/>
      <name val="Arial"/>
      <family val="2"/>
    </font>
    <font>
      <b/>
      <sz val="10"/>
      <color rgb="FF000000"/>
      <name val="Calibri"/>
      <family val="2"/>
      <scheme val="minor"/>
    </font>
  </fonts>
  <fills count="3">
    <fill>
      <patternFill patternType="none"/>
    </fill>
    <fill>
      <patternFill patternType="gray125"/>
    </fill>
    <fill>
      <patternFill patternType="solid">
        <fgColor rgb="FF231F20"/>
      </patternFill>
    </fill>
  </fills>
  <borders count="18">
    <border>
      <left/>
      <right/>
      <top/>
      <bottom/>
      <diagonal/>
    </border>
    <border>
      <left style="thin">
        <color rgb="FF231F20"/>
      </left>
      <right style="thin">
        <color rgb="FF231F20"/>
      </right>
      <top style="thin">
        <color rgb="FF231F20"/>
      </top>
      <bottom style="thin">
        <color rgb="FF231F20"/>
      </bottom>
      <diagonal/>
    </border>
    <border>
      <left style="thin">
        <color rgb="FF231F20"/>
      </left>
      <right/>
      <top style="thin">
        <color rgb="FF231F20"/>
      </top>
      <bottom style="thin">
        <color rgb="FF231F20"/>
      </bottom>
      <diagonal/>
    </border>
    <border>
      <left/>
      <right/>
      <top style="thin">
        <color rgb="FF231F20"/>
      </top>
      <bottom style="thin">
        <color rgb="FF231F20"/>
      </bottom>
      <diagonal/>
    </border>
    <border>
      <left/>
      <right style="thin">
        <color rgb="FF231F20"/>
      </right>
      <top style="thin">
        <color rgb="FF231F20"/>
      </top>
      <bottom style="thin">
        <color rgb="FF231F20"/>
      </bottom>
      <diagonal/>
    </border>
    <border>
      <left/>
      <right/>
      <top/>
      <bottom style="thin">
        <color rgb="FF231F20"/>
      </bottom>
      <diagonal/>
    </border>
    <border>
      <left/>
      <right/>
      <top style="thin">
        <color rgb="FF231F20"/>
      </top>
      <bottom/>
      <diagonal/>
    </border>
    <border>
      <left style="thin">
        <color rgb="FF231F20"/>
      </left>
      <right style="thin">
        <color rgb="FF231F20"/>
      </right>
      <top style="thin">
        <color rgb="FF231F20"/>
      </top>
      <bottom/>
      <diagonal/>
    </border>
    <border>
      <left style="thin">
        <color rgb="FF231F20"/>
      </left>
      <right/>
      <top style="thin">
        <color rgb="FF231F20"/>
      </top>
      <bottom/>
      <diagonal/>
    </border>
    <border>
      <left/>
      <right style="thin">
        <color rgb="FF231F20"/>
      </right>
      <top style="thin">
        <color rgb="FF231F20"/>
      </top>
      <bottom/>
      <diagonal/>
    </border>
    <border>
      <left style="thin">
        <color rgb="FF231F20"/>
      </left>
      <right/>
      <top/>
      <bottom/>
      <diagonal/>
    </border>
    <border>
      <left/>
      <right style="thin">
        <color rgb="FF231F20"/>
      </right>
      <top/>
      <bottom/>
      <diagonal/>
    </border>
    <border>
      <left style="thin">
        <color rgb="FF231F20"/>
      </left>
      <right/>
      <top/>
      <bottom style="thin">
        <color rgb="FF231F20"/>
      </bottom>
      <diagonal/>
    </border>
    <border>
      <left/>
      <right style="thin">
        <color rgb="FF231F20"/>
      </right>
      <top/>
      <bottom style="thin">
        <color rgb="FF231F20"/>
      </bottom>
      <diagonal/>
    </border>
    <border>
      <left style="thin">
        <color rgb="FF231F20"/>
      </left>
      <right style="thin">
        <color rgb="FF231F20"/>
      </right>
      <top/>
      <bottom/>
      <diagonal/>
    </border>
    <border>
      <left style="thin">
        <color rgb="FF231F20"/>
      </left>
      <right style="thin">
        <color rgb="FF231F20"/>
      </right>
      <top/>
      <bottom style="thin">
        <color rgb="FF231F20"/>
      </bottom>
      <diagonal/>
    </border>
    <border>
      <left style="thin">
        <color rgb="FFA7A9AC"/>
      </left>
      <right/>
      <top style="thin">
        <color rgb="FFA7A9AC"/>
      </top>
      <bottom style="thin">
        <color rgb="FFA7A9AC"/>
      </bottom>
      <diagonal/>
    </border>
    <border>
      <left/>
      <right/>
      <top style="thin">
        <color rgb="FFA7A9AC"/>
      </top>
      <bottom style="thin">
        <color rgb="FFA7A9AC"/>
      </bottom>
      <diagonal/>
    </border>
  </borders>
  <cellStyleXfs count="1">
    <xf numFmtId="0" fontId="0" fillId="0" borderId="0"/>
  </cellStyleXfs>
  <cellXfs count="271">
    <xf numFmtId="0" fontId="0" fillId="0" borderId="0" xfId="0" applyFill="1" applyBorder="1" applyAlignment="1">
      <alignment horizontal="left" vertical="top"/>
    </xf>
    <xf numFmtId="0" fontId="2" fillId="0" borderId="0" xfId="0" applyFont="1" applyFill="1" applyBorder="1" applyAlignment="1">
      <alignment horizontal="left" vertical="top" wrapText="1"/>
    </xf>
    <xf numFmtId="0" fontId="0" fillId="0" borderId="0" xfId="0" applyFill="1" applyBorder="1" applyAlignment="1">
      <alignment horizontal="left" vertical="center" wrapText="1"/>
    </xf>
    <xf numFmtId="1" fontId="6" fillId="0" borderId="1" xfId="0" applyNumberFormat="1" applyFont="1" applyFill="1" applyBorder="1" applyAlignment="1">
      <alignment horizontal="center" vertical="top" shrinkToFit="1"/>
    </xf>
    <xf numFmtId="0" fontId="0" fillId="0" borderId="1" xfId="0" applyFill="1" applyBorder="1" applyAlignment="1">
      <alignment horizontal="left" vertical="center" wrapText="1"/>
    </xf>
    <xf numFmtId="1" fontId="9" fillId="0" borderId="1" xfId="0" applyNumberFormat="1" applyFont="1" applyFill="1" applyBorder="1" applyAlignment="1">
      <alignment horizontal="left" vertical="center" indent="1" shrinkToFit="1"/>
    </xf>
    <xf numFmtId="166" fontId="10" fillId="0" borderId="1" xfId="0" applyNumberFormat="1" applyFont="1" applyFill="1" applyBorder="1" applyAlignment="1">
      <alignment horizontal="left" vertical="center" shrinkToFit="1"/>
    </xf>
    <xf numFmtId="1" fontId="9" fillId="0" borderId="1" xfId="0" applyNumberFormat="1" applyFont="1" applyFill="1" applyBorder="1" applyAlignment="1">
      <alignment horizontal="left" vertical="top" indent="1" shrinkToFit="1"/>
    </xf>
    <xf numFmtId="166" fontId="10" fillId="0" borderId="1" xfId="0" applyNumberFormat="1" applyFont="1" applyFill="1" applyBorder="1" applyAlignment="1">
      <alignment horizontal="left" vertical="top" shrinkToFit="1"/>
    </xf>
    <xf numFmtId="1" fontId="9" fillId="0" borderId="1" xfId="0" applyNumberFormat="1" applyFont="1" applyFill="1" applyBorder="1" applyAlignment="1">
      <alignment horizontal="left" vertical="top" shrinkToFit="1"/>
    </xf>
    <xf numFmtId="1" fontId="9" fillId="0" borderId="1" xfId="0" applyNumberFormat="1" applyFont="1" applyFill="1" applyBorder="1" applyAlignment="1">
      <alignment horizontal="left" vertical="center" shrinkToFit="1"/>
    </xf>
    <xf numFmtId="0" fontId="0" fillId="0" borderId="0" xfId="0" applyFill="1" applyBorder="1" applyAlignment="1">
      <alignment horizontal="left" vertical="top" wrapText="1" indent="1"/>
    </xf>
    <xf numFmtId="0" fontId="0" fillId="0" borderId="0" xfId="0" applyFill="1" applyBorder="1" applyAlignment="1">
      <alignment horizontal="right" vertical="top" wrapText="1"/>
    </xf>
    <xf numFmtId="0" fontId="0" fillId="2" borderId="0" xfId="0" applyFill="1" applyBorder="1" applyAlignment="1">
      <alignment horizontal="left" vertical="top" wrapText="1" indent="5"/>
    </xf>
    <xf numFmtId="0" fontId="0" fillId="0" borderId="0" xfId="0" applyFill="1" applyBorder="1" applyAlignment="1">
      <alignment horizontal="left" vertical="top" wrapText="1"/>
    </xf>
    <xf numFmtId="0" fontId="1" fillId="0" borderId="0" xfId="0" applyFont="1" applyFill="1" applyBorder="1" applyAlignment="1">
      <alignment horizontal="left" vertical="top" wrapText="1" indent="23"/>
    </xf>
    <xf numFmtId="0" fontId="0" fillId="0" borderId="0" xfId="0" applyFill="1" applyBorder="1" applyAlignment="1">
      <alignment horizontal="left" vertical="top" wrapText="1" indent="4"/>
    </xf>
    <xf numFmtId="0" fontId="0" fillId="2" borderId="0" xfId="0" applyFill="1" applyBorder="1" applyAlignment="1">
      <alignment horizontal="left" vertical="top" wrapText="1" indent="1"/>
    </xf>
    <xf numFmtId="0" fontId="0" fillId="0" borderId="2" xfId="0" applyFill="1" applyBorder="1" applyAlignment="1">
      <alignment horizontal="left" vertical="top" wrapText="1" indent="2"/>
    </xf>
    <xf numFmtId="0" fontId="0" fillId="0" borderId="3" xfId="0" applyFill="1" applyBorder="1" applyAlignment="1">
      <alignment horizontal="left" vertical="top" wrapText="1" indent="2"/>
    </xf>
    <xf numFmtId="0" fontId="0" fillId="0" borderId="4" xfId="0" applyFill="1" applyBorder="1" applyAlignment="1">
      <alignment horizontal="left" vertical="top" wrapText="1" indent="2"/>
    </xf>
    <xf numFmtId="0" fontId="2" fillId="0" borderId="0" xfId="0" applyFont="1" applyFill="1" applyBorder="1" applyAlignment="1">
      <alignment horizontal="right" vertical="top" wrapText="1"/>
    </xf>
    <xf numFmtId="0" fontId="2" fillId="0" borderId="0" xfId="0" applyFont="1" applyFill="1" applyBorder="1" applyAlignment="1">
      <alignment horizontal="left" vertical="top" wrapText="1"/>
    </xf>
    <xf numFmtId="0" fontId="0" fillId="0" borderId="0" xfId="0" applyFill="1" applyBorder="1" applyAlignment="1">
      <alignment horizontal="left" vertical="center" wrapText="1"/>
    </xf>
    <xf numFmtId="0" fontId="0" fillId="0" borderId="2" xfId="0" applyFill="1" applyBorder="1" applyAlignment="1">
      <alignment horizontal="left" vertical="top" wrapText="1"/>
    </xf>
    <xf numFmtId="0" fontId="0" fillId="0" borderId="3" xfId="0" applyFill="1" applyBorder="1" applyAlignment="1">
      <alignment horizontal="left" vertical="top" wrapText="1"/>
    </xf>
    <xf numFmtId="0" fontId="0" fillId="0" borderId="4" xfId="0" applyFill="1" applyBorder="1" applyAlignment="1">
      <alignment horizontal="left" vertical="top" wrapText="1"/>
    </xf>
    <xf numFmtId="0" fontId="0" fillId="0" borderId="0" xfId="0" applyFill="1" applyBorder="1" applyAlignment="1">
      <alignment horizontal="left" vertical="center" wrapText="1" indent="1"/>
    </xf>
    <xf numFmtId="0" fontId="0" fillId="0" borderId="2" xfId="0" applyFill="1" applyBorder="1" applyAlignment="1">
      <alignment horizontal="right" vertical="top" wrapText="1"/>
    </xf>
    <xf numFmtId="0" fontId="0" fillId="0" borderId="3" xfId="0" applyFill="1" applyBorder="1" applyAlignment="1">
      <alignment horizontal="right" vertical="top" wrapText="1"/>
    </xf>
    <xf numFmtId="0" fontId="0" fillId="0" borderId="4" xfId="0" applyFill="1" applyBorder="1" applyAlignment="1">
      <alignment horizontal="right" vertical="top" wrapText="1"/>
    </xf>
    <xf numFmtId="0" fontId="3" fillId="0" borderId="0" xfId="0" applyFont="1" applyFill="1" applyBorder="1" applyAlignment="1">
      <alignment horizontal="left" vertical="top" wrapText="1"/>
    </xf>
    <xf numFmtId="0" fontId="0" fillId="0" borderId="5" xfId="0" applyFill="1" applyBorder="1" applyAlignment="1">
      <alignment horizontal="left" vertical="center" wrapText="1"/>
    </xf>
    <xf numFmtId="0" fontId="2" fillId="0" borderId="5" xfId="0" applyFont="1" applyFill="1" applyBorder="1" applyAlignment="1">
      <alignment horizontal="left" vertical="top" wrapText="1" indent="7"/>
    </xf>
    <xf numFmtId="0" fontId="2" fillId="0" borderId="5" xfId="0" applyFont="1" applyFill="1" applyBorder="1" applyAlignment="1">
      <alignment horizontal="left" vertical="top" wrapText="1" indent="1"/>
    </xf>
    <xf numFmtId="0" fontId="3" fillId="0" borderId="5" xfId="0" applyFont="1" applyFill="1" applyBorder="1" applyAlignment="1">
      <alignment horizontal="left" vertical="top" wrapText="1"/>
    </xf>
    <xf numFmtId="0" fontId="0" fillId="0" borderId="3" xfId="0" applyFill="1" applyBorder="1" applyAlignment="1">
      <alignment horizontal="left" vertical="top" wrapText="1" indent="7"/>
    </xf>
    <xf numFmtId="0" fontId="0" fillId="0" borderId="0" xfId="0" applyFill="1" applyBorder="1" applyAlignment="1">
      <alignment horizontal="left" wrapText="1"/>
    </xf>
    <xf numFmtId="0" fontId="2" fillId="0" borderId="5" xfId="0" applyFont="1" applyFill="1" applyBorder="1" applyAlignment="1">
      <alignment horizontal="left" vertical="top" wrapText="1"/>
    </xf>
    <xf numFmtId="0" fontId="3" fillId="0" borderId="0" xfId="0" applyFont="1" applyFill="1" applyBorder="1" applyAlignment="1">
      <alignment horizontal="left" vertical="top" wrapText="1" indent="1"/>
    </xf>
    <xf numFmtId="0" fontId="0" fillId="0" borderId="6" xfId="0" applyFill="1" applyBorder="1" applyAlignment="1">
      <alignment horizontal="left" vertical="top" wrapText="1"/>
    </xf>
    <xf numFmtId="0" fontId="0" fillId="0" borderId="6" xfId="0" applyFill="1" applyBorder="1" applyAlignment="1">
      <alignment horizontal="left" vertical="top" wrapText="1" indent="7"/>
    </xf>
    <xf numFmtId="0" fontId="0" fillId="2" borderId="0" xfId="0" applyFill="1" applyBorder="1" applyAlignment="1">
      <alignment horizontal="left" vertical="top" wrapText="1"/>
    </xf>
    <xf numFmtId="0" fontId="2" fillId="0" borderId="0" xfId="0" applyFont="1" applyFill="1" applyBorder="1" applyAlignment="1">
      <alignment horizontal="left" vertical="top" wrapText="1" indent="26"/>
    </xf>
    <xf numFmtId="0" fontId="4" fillId="0" borderId="0" xfId="0" applyFont="1" applyFill="1" applyBorder="1" applyAlignment="1">
      <alignment horizontal="left" vertical="top" wrapText="1" indent="1"/>
    </xf>
    <xf numFmtId="0" fontId="0" fillId="0" borderId="0" xfId="0" applyFill="1" applyBorder="1" applyAlignment="1">
      <alignment horizontal="center" vertical="top" wrapText="1"/>
    </xf>
    <xf numFmtId="0" fontId="0" fillId="0" borderId="6" xfId="0" applyFill="1" applyBorder="1" applyAlignment="1">
      <alignment horizontal="left" vertical="top" wrapText="1" indent="1"/>
    </xf>
    <xf numFmtId="0" fontId="4" fillId="0" borderId="8" xfId="0" applyFont="1" applyFill="1" applyBorder="1" applyAlignment="1">
      <alignment horizontal="left" vertical="center" wrapText="1" indent="2"/>
    </xf>
    <xf numFmtId="0" fontId="4" fillId="0" borderId="6" xfId="0" applyFont="1" applyFill="1" applyBorder="1" applyAlignment="1">
      <alignment horizontal="left" vertical="center" wrapText="1" indent="2"/>
    </xf>
    <xf numFmtId="0" fontId="4" fillId="0" borderId="9" xfId="0" applyFont="1" applyFill="1" applyBorder="1" applyAlignment="1">
      <alignment horizontal="left" vertical="center" wrapText="1" indent="2"/>
    </xf>
    <xf numFmtId="0" fontId="0" fillId="0" borderId="8" xfId="0" applyFill="1" applyBorder="1" applyAlignment="1">
      <alignment horizontal="left" vertical="top" wrapText="1" indent="2"/>
    </xf>
    <xf numFmtId="0" fontId="0" fillId="0" borderId="6" xfId="0" applyFill="1" applyBorder="1" applyAlignment="1">
      <alignment horizontal="left" vertical="top" wrapText="1" indent="2"/>
    </xf>
    <xf numFmtId="0" fontId="0" fillId="0" borderId="9" xfId="0" applyFill="1" applyBorder="1" applyAlignment="1">
      <alignment horizontal="left" vertical="top" wrapText="1" indent="2"/>
    </xf>
    <xf numFmtId="0" fontId="0" fillId="0" borderId="8" xfId="0" applyFill="1" applyBorder="1" applyAlignment="1">
      <alignment horizontal="left" vertical="top" wrapText="1"/>
    </xf>
    <xf numFmtId="0" fontId="0" fillId="0" borderId="9" xfId="0" applyFill="1" applyBorder="1" applyAlignment="1">
      <alignment horizontal="left" vertical="top" wrapText="1"/>
    </xf>
    <xf numFmtId="0" fontId="3" fillId="0" borderId="10" xfId="0" applyFont="1" applyFill="1" applyBorder="1" applyAlignment="1">
      <alignment horizontal="right" vertical="top" wrapText="1"/>
    </xf>
    <xf numFmtId="0" fontId="3" fillId="0" borderId="0" xfId="0" applyFont="1" applyFill="1" applyBorder="1" applyAlignment="1">
      <alignment horizontal="right" vertical="top" wrapText="1"/>
    </xf>
    <xf numFmtId="0" fontId="3" fillId="0" borderId="0" xfId="0" applyFont="1" applyFill="1" applyBorder="1" applyAlignment="1">
      <alignment horizontal="right" vertical="top" wrapText="1" indent="2"/>
    </xf>
    <xf numFmtId="0" fontId="3" fillId="0" borderId="11" xfId="0" applyFont="1" applyFill="1" applyBorder="1" applyAlignment="1">
      <alignment horizontal="right" vertical="top" wrapText="1" indent="2"/>
    </xf>
    <xf numFmtId="0" fontId="3" fillId="0" borderId="10" xfId="0" applyFont="1" applyFill="1" applyBorder="1" applyAlignment="1">
      <alignment horizontal="left" vertical="top" wrapText="1" indent="2"/>
    </xf>
    <xf numFmtId="0" fontId="3" fillId="0" borderId="0" xfId="0" applyFont="1" applyFill="1" applyBorder="1" applyAlignment="1">
      <alignment horizontal="left" vertical="top" wrapText="1" indent="2"/>
    </xf>
    <xf numFmtId="0" fontId="3" fillId="0" borderId="10" xfId="0" applyFont="1" applyFill="1" applyBorder="1" applyAlignment="1">
      <alignment horizontal="right" vertical="top" wrapText="1" indent="1"/>
    </xf>
    <xf numFmtId="0" fontId="3" fillId="0" borderId="0" xfId="0" applyFont="1" applyFill="1" applyBorder="1" applyAlignment="1">
      <alignment horizontal="right" vertical="top" wrapText="1" indent="1"/>
    </xf>
    <xf numFmtId="0" fontId="3" fillId="0" borderId="0" xfId="0" applyFont="1" applyFill="1" applyBorder="1" applyAlignment="1">
      <alignment horizontal="center" vertical="top" wrapText="1"/>
    </xf>
    <xf numFmtId="0" fontId="3" fillId="0" borderId="11" xfId="0" applyFont="1" applyFill="1" applyBorder="1" applyAlignment="1">
      <alignment horizontal="center" vertical="top" wrapText="1"/>
    </xf>
    <xf numFmtId="0" fontId="0" fillId="0" borderId="10" xfId="0" applyFill="1" applyBorder="1" applyAlignment="1">
      <alignment horizontal="right" vertical="top" wrapText="1"/>
    </xf>
    <xf numFmtId="0" fontId="3" fillId="0" borderId="11" xfId="0" applyFont="1" applyFill="1" applyBorder="1" applyAlignment="1">
      <alignment horizontal="right" vertical="top" wrapText="1" indent="1"/>
    </xf>
    <xf numFmtId="0" fontId="0" fillId="0" borderId="10" xfId="0" applyFill="1" applyBorder="1" applyAlignment="1">
      <alignment horizontal="right" vertical="top" wrapText="1" indent="1"/>
    </xf>
    <xf numFmtId="0" fontId="0" fillId="0" borderId="0" xfId="0" applyFill="1" applyBorder="1" applyAlignment="1">
      <alignment horizontal="right" vertical="top" wrapText="1" indent="1"/>
    </xf>
    <xf numFmtId="0" fontId="2" fillId="0" borderId="10" xfId="0" applyFont="1" applyFill="1" applyBorder="1" applyAlignment="1">
      <alignment horizontal="right" vertical="top" wrapText="1" indent="1"/>
    </xf>
    <xf numFmtId="0" fontId="2" fillId="0" borderId="0" xfId="0" applyFont="1" applyFill="1" applyBorder="1" applyAlignment="1">
      <alignment horizontal="right" vertical="top" wrapText="1" indent="1"/>
    </xf>
    <xf numFmtId="164" fontId="5" fillId="0" borderId="0" xfId="0" applyNumberFormat="1" applyFont="1" applyFill="1" applyBorder="1" applyAlignment="1">
      <alignment horizontal="left" vertical="top" indent="1" shrinkToFit="1"/>
    </xf>
    <xf numFmtId="164" fontId="5" fillId="0" borderId="11" xfId="0" applyNumberFormat="1" applyFont="1" applyFill="1" applyBorder="1" applyAlignment="1">
      <alignment horizontal="left" vertical="top" indent="1" shrinkToFit="1"/>
    </xf>
    <xf numFmtId="164" fontId="5" fillId="0" borderId="0" xfId="0" applyNumberFormat="1" applyFont="1" applyFill="1" applyBorder="1" applyAlignment="1">
      <alignment horizontal="center" vertical="top" shrinkToFit="1"/>
    </xf>
    <xf numFmtId="164" fontId="5" fillId="0" borderId="11" xfId="0" applyNumberFormat="1" applyFont="1" applyFill="1" applyBorder="1" applyAlignment="1">
      <alignment horizontal="center" vertical="top" shrinkToFit="1"/>
    </xf>
    <xf numFmtId="0" fontId="2" fillId="0" borderId="10" xfId="0" applyFont="1" applyFill="1" applyBorder="1" applyAlignment="1">
      <alignment horizontal="left" vertical="top" wrapText="1" indent="2"/>
    </xf>
    <xf numFmtId="0" fontId="2" fillId="0" borderId="0" xfId="0" applyFont="1" applyFill="1" applyBorder="1" applyAlignment="1">
      <alignment horizontal="left" vertical="top" wrapText="1" indent="2"/>
    </xf>
    <xf numFmtId="0" fontId="2" fillId="0" borderId="12" xfId="0" applyFont="1" applyFill="1" applyBorder="1" applyAlignment="1">
      <alignment horizontal="left" vertical="top" wrapText="1" indent="2"/>
    </xf>
    <xf numFmtId="0" fontId="2" fillId="0" borderId="5" xfId="0" applyFont="1" applyFill="1" applyBorder="1" applyAlignment="1">
      <alignment horizontal="left" vertical="top" wrapText="1" indent="2"/>
    </xf>
    <xf numFmtId="164" fontId="5" fillId="0" borderId="5" xfId="0" applyNumberFormat="1" applyFont="1" applyFill="1" applyBorder="1" applyAlignment="1">
      <alignment horizontal="left" vertical="top" indent="1" shrinkToFit="1"/>
    </xf>
    <xf numFmtId="164" fontId="5" fillId="0" borderId="13" xfId="0" applyNumberFormat="1" applyFont="1" applyFill="1" applyBorder="1" applyAlignment="1">
      <alignment horizontal="left" vertical="top" indent="1" shrinkToFit="1"/>
    </xf>
    <xf numFmtId="164" fontId="5" fillId="0" borderId="5" xfId="0" applyNumberFormat="1" applyFont="1" applyFill="1" applyBorder="1" applyAlignment="1">
      <alignment horizontal="center" vertical="top" shrinkToFit="1"/>
    </xf>
    <xf numFmtId="164" fontId="5" fillId="0" borderId="13" xfId="0" applyNumberFormat="1" applyFont="1" applyFill="1" applyBorder="1" applyAlignment="1">
      <alignment horizontal="center" vertical="top" shrinkToFit="1"/>
    </xf>
    <xf numFmtId="0" fontId="0" fillId="0" borderId="11" xfId="0" applyFill="1" applyBorder="1" applyAlignment="1">
      <alignment horizontal="left" vertical="top" wrapText="1"/>
    </xf>
    <xf numFmtId="0" fontId="0" fillId="0" borderId="5" xfId="0" applyFill="1" applyBorder="1" applyAlignment="1">
      <alignment horizontal="left" vertical="top" wrapText="1"/>
    </xf>
    <xf numFmtId="0" fontId="0" fillId="0" borderId="13" xfId="0" applyFill="1" applyBorder="1" applyAlignment="1">
      <alignment horizontal="left" vertical="top" wrapText="1"/>
    </xf>
    <xf numFmtId="0" fontId="0" fillId="0" borderId="2" xfId="0" applyFill="1" applyBorder="1" applyAlignment="1">
      <alignment horizontal="left" wrapText="1"/>
    </xf>
    <xf numFmtId="0" fontId="0" fillId="0" borderId="3" xfId="0" applyFill="1" applyBorder="1" applyAlignment="1">
      <alignment horizontal="left" wrapText="1"/>
    </xf>
    <xf numFmtId="0" fontId="0" fillId="0" borderId="4" xfId="0" applyFill="1" applyBorder="1" applyAlignment="1">
      <alignment horizontal="left" wrapText="1"/>
    </xf>
    <xf numFmtId="0" fontId="3" fillId="0" borderId="2" xfId="0" applyFont="1" applyFill="1" applyBorder="1" applyAlignment="1">
      <alignment horizontal="center" vertical="top" wrapText="1"/>
    </xf>
    <xf numFmtId="0" fontId="3" fillId="0" borderId="4" xfId="0" applyFont="1" applyFill="1" applyBorder="1" applyAlignment="1">
      <alignment horizontal="center" vertical="top" wrapText="1"/>
    </xf>
    <xf numFmtId="0" fontId="0" fillId="0" borderId="2" xfId="0" applyFill="1" applyBorder="1" applyAlignment="1">
      <alignment horizontal="left" vertical="center" wrapText="1"/>
    </xf>
    <xf numFmtId="0" fontId="0" fillId="0" borderId="3" xfId="0" applyFill="1" applyBorder="1" applyAlignment="1">
      <alignment horizontal="left" vertical="center" wrapText="1"/>
    </xf>
    <xf numFmtId="0" fontId="0" fillId="0" borderId="4" xfId="0" applyFill="1" applyBorder="1" applyAlignment="1">
      <alignment horizontal="left" vertical="center" wrapText="1"/>
    </xf>
    <xf numFmtId="0" fontId="0" fillId="0" borderId="10" xfId="0" applyFill="1" applyBorder="1" applyAlignment="1">
      <alignment horizontal="left" vertical="top" wrapText="1"/>
    </xf>
    <xf numFmtId="0" fontId="0" fillId="0" borderId="12" xfId="0" applyFill="1" applyBorder="1" applyAlignment="1">
      <alignment horizontal="left" vertical="top" wrapText="1"/>
    </xf>
    <xf numFmtId="0" fontId="0" fillId="0" borderId="2" xfId="0" applyFill="1" applyBorder="1" applyAlignment="1">
      <alignment horizontal="left" vertical="top" wrapText="1" indent="1"/>
    </xf>
    <xf numFmtId="0" fontId="0" fillId="0" borderId="3" xfId="0" applyFill="1" applyBorder="1" applyAlignment="1">
      <alignment horizontal="left" vertical="top" wrapText="1" indent="1"/>
    </xf>
    <xf numFmtId="0" fontId="0" fillId="0" borderId="4" xfId="0" applyFill="1" applyBorder="1" applyAlignment="1">
      <alignment horizontal="left" vertical="top" wrapText="1" indent="1"/>
    </xf>
    <xf numFmtId="0" fontId="7" fillId="0" borderId="2" xfId="0" applyFont="1" applyFill="1" applyBorder="1" applyAlignment="1">
      <alignment horizontal="left" vertical="top" wrapText="1" indent="5"/>
    </xf>
    <xf numFmtId="0" fontId="7" fillId="0" borderId="3" xfId="0" applyFont="1" applyFill="1" applyBorder="1" applyAlignment="1">
      <alignment horizontal="left" vertical="top" wrapText="1" indent="5"/>
    </xf>
    <xf numFmtId="0" fontId="7" fillId="0" borderId="4" xfId="0" applyFont="1" applyFill="1" applyBorder="1" applyAlignment="1">
      <alignment horizontal="left" vertical="top" wrapText="1" indent="5"/>
    </xf>
    <xf numFmtId="0" fontId="7" fillId="0" borderId="2" xfId="0" applyFont="1" applyFill="1" applyBorder="1" applyAlignment="1">
      <alignment horizontal="center" vertical="top" wrapText="1"/>
    </xf>
    <xf numFmtId="0" fontId="7" fillId="0" borderId="3" xfId="0" applyFont="1" applyFill="1" applyBorder="1" applyAlignment="1">
      <alignment horizontal="center" vertical="top" wrapText="1"/>
    </xf>
    <xf numFmtId="0" fontId="7" fillId="0" borderId="4" xfId="0" applyFont="1" applyFill="1" applyBorder="1" applyAlignment="1">
      <alignment horizontal="center" vertical="top" wrapText="1"/>
    </xf>
    <xf numFmtId="0" fontId="7" fillId="0" borderId="2" xfId="0" applyFont="1" applyFill="1" applyBorder="1" applyAlignment="1">
      <alignment horizontal="left" vertical="top" wrapText="1" indent="3"/>
    </xf>
    <xf numFmtId="0" fontId="7" fillId="0" borderId="3" xfId="0" applyFont="1" applyFill="1" applyBorder="1" applyAlignment="1">
      <alignment horizontal="left" vertical="top" wrapText="1" indent="3"/>
    </xf>
    <xf numFmtId="0" fontId="7" fillId="0" borderId="4" xfId="0" applyFont="1" applyFill="1" applyBorder="1" applyAlignment="1">
      <alignment horizontal="left" vertical="top" wrapText="1" indent="3"/>
    </xf>
    <xf numFmtId="0" fontId="7" fillId="0" borderId="2" xfId="0" applyFont="1" applyFill="1" applyBorder="1" applyAlignment="1">
      <alignment horizontal="left" vertical="center" wrapText="1" indent="2"/>
    </xf>
    <xf numFmtId="0" fontId="7" fillId="0" borderId="3" xfId="0" applyFont="1" applyFill="1" applyBorder="1" applyAlignment="1">
      <alignment horizontal="left" vertical="center" wrapText="1" indent="2"/>
    </xf>
    <xf numFmtId="0" fontId="7" fillId="0" borderId="4" xfId="0" applyFont="1" applyFill="1" applyBorder="1" applyAlignment="1">
      <alignment horizontal="left" vertical="center" wrapText="1" indent="2"/>
    </xf>
    <xf numFmtId="0" fontId="7" fillId="0" borderId="2" xfId="0" applyFont="1" applyFill="1" applyBorder="1" applyAlignment="1">
      <alignment horizontal="center" vertical="center" wrapText="1"/>
    </xf>
    <xf numFmtId="0" fontId="7" fillId="0" borderId="3" xfId="0" applyFont="1" applyFill="1" applyBorder="1" applyAlignment="1">
      <alignment horizontal="center" vertical="center" wrapText="1"/>
    </xf>
    <xf numFmtId="0" fontId="7" fillId="0" borderId="4" xfId="0" applyFont="1" applyFill="1" applyBorder="1" applyAlignment="1">
      <alignment horizontal="center" vertical="center" wrapText="1"/>
    </xf>
    <xf numFmtId="0" fontId="0" fillId="0" borderId="2" xfId="0" applyFill="1" applyBorder="1" applyAlignment="1">
      <alignment horizontal="center" vertical="top" wrapText="1"/>
    </xf>
    <xf numFmtId="0" fontId="0" fillId="0" borderId="3" xfId="0" applyFill="1" applyBorder="1" applyAlignment="1">
      <alignment horizontal="center" vertical="top" wrapText="1"/>
    </xf>
    <xf numFmtId="0" fontId="0" fillId="0" borderId="4" xfId="0" applyFill="1" applyBorder="1" applyAlignment="1">
      <alignment horizontal="center" vertical="top" wrapText="1"/>
    </xf>
    <xf numFmtId="2" fontId="5" fillId="0" borderId="2" xfId="0" applyNumberFormat="1" applyFont="1" applyFill="1" applyBorder="1" applyAlignment="1">
      <alignment horizontal="center" vertical="center" shrinkToFit="1"/>
    </xf>
    <xf numFmtId="2" fontId="5" fillId="0" borderId="3" xfId="0" applyNumberFormat="1" applyFont="1" applyFill="1" applyBorder="1" applyAlignment="1">
      <alignment horizontal="center" vertical="center" shrinkToFit="1"/>
    </xf>
    <xf numFmtId="2" fontId="5" fillId="0" borderId="4" xfId="0" applyNumberFormat="1" applyFont="1" applyFill="1" applyBorder="1" applyAlignment="1">
      <alignment horizontal="center" vertical="center" shrinkToFit="1"/>
    </xf>
    <xf numFmtId="2" fontId="5" fillId="0" borderId="2" xfId="0" applyNumberFormat="1" applyFont="1" applyFill="1" applyBorder="1" applyAlignment="1">
      <alignment horizontal="center" shrinkToFit="1"/>
    </xf>
    <xf numFmtId="2" fontId="5" fillId="0" borderId="3" xfId="0" applyNumberFormat="1" applyFont="1" applyFill="1" applyBorder="1" applyAlignment="1">
      <alignment horizontal="center" shrinkToFit="1"/>
    </xf>
    <xf numFmtId="2" fontId="5" fillId="0" borderId="4" xfId="0" applyNumberFormat="1" applyFont="1" applyFill="1" applyBorder="1" applyAlignment="1">
      <alignment horizontal="center" shrinkToFit="1"/>
    </xf>
    <xf numFmtId="165" fontId="5" fillId="0" borderId="2" xfId="0" applyNumberFormat="1" applyFont="1" applyFill="1" applyBorder="1" applyAlignment="1">
      <alignment horizontal="center" vertical="center" shrinkToFit="1"/>
    </xf>
    <xf numFmtId="165" fontId="5" fillId="0" borderId="3" xfId="0" applyNumberFormat="1" applyFont="1" applyFill="1" applyBorder="1" applyAlignment="1">
      <alignment horizontal="center" vertical="center" shrinkToFit="1"/>
    </xf>
    <xf numFmtId="165" fontId="5" fillId="0" borderId="4" xfId="0" applyNumberFormat="1" applyFont="1" applyFill="1" applyBorder="1" applyAlignment="1">
      <alignment horizontal="center" vertical="center" shrinkToFit="1"/>
    </xf>
    <xf numFmtId="0" fontId="0" fillId="0" borderId="6" xfId="0" applyFill="1" applyBorder="1" applyAlignment="1">
      <alignment horizontal="left" vertical="center" wrapText="1"/>
    </xf>
    <xf numFmtId="0" fontId="0" fillId="0" borderId="9" xfId="0" applyFill="1" applyBorder="1" applyAlignment="1">
      <alignment horizontal="left" vertical="center" wrapText="1"/>
    </xf>
    <xf numFmtId="1" fontId="5" fillId="0" borderId="0" xfId="0" applyNumberFormat="1" applyFont="1" applyFill="1" applyBorder="1" applyAlignment="1">
      <alignment horizontal="right" vertical="top" shrinkToFit="1"/>
    </xf>
    <xf numFmtId="1" fontId="5" fillId="0" borderId="0" xfId="0" applyNumberFormat="1" applyFont="1" applyFill="1" applyBorder="1" applyAlignment="1">
      <alignment horizontal="center" vertical="top" shrinkToFit="1"/>
    </xf>
    <xf numFmtId="1" fontId="5" fillId="0" borderId="0" xfId="0" applyNumberFormat="1" applyFont="1" applyFill="1" applyBorder="1" applyAlignment="1">
      <alignment horizontal="left" vertical="top" indent="1" shrinkToFit="1"/>
    </xf>
    <xf numFmtId="3" fontId="5" fillId="0" borderId="0" xfId="0" applyNumberFormat="1" applyFont="1" applyFill="1" applyBorder="1" applyAlignment="1">
      <alignment horizontal="right" vertical="top" indent="1" shrinkToFit="1"/>
    </xf>
    <xf numFmtId="3" fontId="5" fillId="0" borderId="0" xfId="0" applyNumberFormat="1" applyFont="1" applyFill="1" applyBorder="1" applyAlignment="1">
      <alignment horizontal="left" vertical="top" shrinkToFit="1"/>
    </xf>
    <xf numFmtId="0" fontId="2" fillId="0" borderId="0" xfId="0" applyFont="1" applyFill="1" applyBorder="1" applyAlignment="1">
      <alignment horizontal="center" vertical="top" wrapText="1"/>
    </xf>
    <xf numFmtId="1" fontId="5" fillId="0" borderId="0" xfId="0" applyNumberFormat="1" applyFont="1" applyFill="1" applyBorder="1" applyAlignment="1">
      <alignment horizontal="left" vertical="top" shrinkToFit="1"/>
    </xf>
    <xf numFmtId="3" fontId="5" fillId="0" borderId="0" xfId="0" applyNumberFormat="1" applyFont="1" applyFill="1" applyBorder="1" applyAlignment="1">
      <alignment horizontal="center" vertical="top" shrinkToFit="1"/>
    </xf>
    <xf numFmtId="3" fontId="5" fillId="0" borderId="0" xfId="0" applyNumberFormat="1" applyFont="1" applyFill="1" applyBorder="1" applyAlignment="1">
      <alignment horizontal="right" vertical="top" shrinkToFit="1"/>
    </xf>
    <xf numFmtId="0" fontId="2" fillId="0" borderId="0" xfId="0" applyFont="1" applyFill="1" applyBorder="1" applyAlignment="1">
      <alignment horizontal="left" vertical="top" wrapText="1" indent="1"/>
    </xf>
    <xf numFmtId="0" fontId="8" fillId="2" borderId="0" xfId="0" applyFont="1" applyFill="1" applyBorder="1" applyAlignment="1">
      <alignment horizontal="left" vertical="top" wrapText="1" indent="1"/>
    </xf>
    <xf numFmtId="0" fontId="7" fillId="0" borderId="6" xfId="0" applyFont="1" applyFill="1" applyBorder="1" applyAlignment="1">
      <alignment horizontal="center" vertical="top" wrapText="1"/>
    </xf>
    <xf numFmtId="166" fontId="10" fillId="0" borderId="2" xfId="0" applyNumberFormat="1" applyFont="1" applyFill="1" applyBorder="1" applyAlignment="1">
      <alignment horizontal="center" vertical="center" shrinkToFit="1"/>
    </xf>
    <xf numFmtId="166" fontId="10" fillId="0" borderId="3" xfId="0" applyNumberFormat="1" applyFont="1" applyFill="1" applyBorder="1" applyAlignment="1">
      <alignment horizontal="center" vertical="center" shrinkToFit="1"/>
    </xf>
    <xf numFmtId="0" fontId="0" fillId="0" borderId="0" xfId="0" applyFill="1" applyBorder="1" applyAlignment="1">
      <alignment horizontal="left" vertical="top" wrapText="1" indent="2"/>
    </xf>
    <xf numFmtId="0" fontId="0" fillId="0" borderId="11" xfId="0" applyFill="1" applyBorder="1" applyAlignment="1">
      <alignment horizontal="left" vertical="top" wrapText="1" indent="2"/>
    </xf>
    <xf numFmtId="1" fontId="9" fillId="0" borderId="7" xfId="0" applyNumberFormat="1" applyFont="1" applyFill="1" applyBorder="1" applyAlignment="1">
      <alignment horizontal="center" shrinkToFit="1"/>
    </xf>
    <xf numFmtId="1" fontId="9" fillId="0" borderId="14" xfId="0" applyNumberFormat="1" applyFont="1" applyFill="1" applyBorder="1" applyAlignment="1">
      <alignment horizontal="center" shrinkToFit="1"/>
    </xf>
    <xf numFmtId="1" fontId="9" fillId="0" borderId="15" xfId="0" applyNumberFormat="1" applyFont="1" applyFill="1" applyBorder="1" applyAlignment="1">
      <alignment horizontal="center" shrinkToFit="1"/>
    </xf>
    <xf numFmtId="166" fontId="10" fillId="0" borderId="8" xfId="0" applyNumberFormat="1" applyFont="1" applyFill="1" applyBorder="1" applyAlignment="1">
      <alignment horizontal="left" shrinkToFit="1"/>
    </xf>
    <xf numFmtId="166" fontId="10" fillId="0" borderId="6" xfId="0" applyNumberFormat="1" applyFont="1" applyFill="1" applyBorder="1" applyAlignment="1">
      <alignment horizontal="left" shrinkToFit="1"/>
    </xf>
    <xf numFmtId="166" fontId="10" fillId="0" borderId="10" xfId="0" applyNumberFormat="1" applyFont="1" applyFill="1" applyBorder="1" applyAlignment="1">
      <alignment horizontal="left" shrinkToFit="1"/>
    </xf>
    <xf numFmtId="166" fontId="10" fillId="0" borderId="0" xfId="0" applyNumberFormat="1" applyFont="1" applyFill="1" applyBorder="1" applyAlignment="1">
      <alignment horizontal="left" shrinkToFit="1"/>
    </xf>
    <xf numFmtId="166" fontId="10" fillId="0" borderId="12" xfId="0" applyNumberFormat="1" applyFont="1" applyFill="1" applyBorder="1" applyAlignment="1">
      <alignment horizontal="left" shrinkToFit="1"/>
    </xf>
    <xf numFmtId="166" fontId="10" fillId="0" borderId="5" xfId="0" applyNumberFormat="1" applyFont="1" applyFill="1" applyBorder="1" applyAlignment="1">
      <alignment horizontal="left" shrinkToFit="1"/>
    </xf>
    <xf numFmtId="166" fontId="10" fillId="0" borderId="2" xfId="0" applyNumberFormat="1" applyFont="1" applyFill="1" applyBorder="1" applyAlignment="1">
      <alignment horizontal="center" vertical="top" shrinkToFit="1"/>
    </xf>
    <xf numFmtId="166" fontId="10" fillId="0" borderId="3" xfId="0" applyNumberFormat="1" applyFont="1" applyFill="1" applyBorder="1" applyAlignment="1">
      <alignment horizontal="center" vertical="top" shrinkToFit="1"/>
    </xf>
    <xf numFmtId="0" fontId="11" fillId="0" borderId="2" xfId="0" applyFont="1" applyFill="1" applyBorder="1" applyAlignment="1">
      <alignment horizontal="right" vertical="top" wrapText="1"/>
    </xf>
    <xf numFmtId="0" fontId="11" fillId="0" borderId="3" xfId="0" applyFont="1" applyFill="1" applyBorder="1" applyAlignment="1">
      <alignment horizontal="right" vertical="top" wrapText="1"/>
    </xf>
    <xf numFmtId="1" fontId="9" fillId="0" borderId="7" xfId="0" applyNumberFormat="1" applyFont="1" applyFill="1" applyBorder="1" applyAlignment="1">
      <alignment horizontal="left" shrinkToFit="1"/>
    </xf>
    <xf numFmtId="1" fontId="9" fillId="0" borderId="14" xfId="0" applyNumberFormat="1" applyFont="1" applyFill="1" applyBorder="1" applyAlignment="1">
      <alignment horizontal="left" shrinkToFit="1"/>
    </xf>
    <xf numFmtId="1" fontId="9" fillId="0" borderId="15" xfId="0" applyNumberFormat="1" applyFont="1" applyFill="1" applyBorder="1" applyAlignment="1">
      <alignment horizontal="left" shrinkToFit="1"/>
    </xf>
    <xf numFmtId="0" fontId="0" fillId="0" borderId="11" xfId="0" applyFill="1" applyBorder="1" applyAlignment="1">
      <alignment horizontal="left" vertical="top" wrapText="1" indent="1"/>
    </xf>
    <xf numFmtId="0" fontId="0" fillId="0" borderId="5" xfId="0" applyFill="1" applyBorder="1" applyAlignment="1">
      <alignment horizontal="left" vertical="top" wrapText="1" indent="1"/>
    </xf>
    <xf numFmtId="0" fontId="0" fillId="0" borderId="13" xfId="0" applyFill="1" applyBorder="1" applyAlignment="1">
      <alignment horizontal="left" vertical="top" wrapText="1" indent="1"/>
    </xf>
    <xf numFmtId="0" fontId="3" fillId="2" borderId="0" xfId="0" applyFont="1" applyFill="1" applyBorder="1" applyAlignment="1">
      <alignment horizontal="left" vertical="top" wrapText="1" indent="1"/>
    </xf>
    <xf numFmtId="0" fontId="0" fillId="0" borderId="0" xfId="0" applyFill="1" applyBorder="1" applyAlignment="1">
      <alignment horizontal="left" vertical="top" wrapText="1" indent="26"/>
    </xf>
    <xf numFmtId="0" fontId="0" fillId="0" borderId="16" xfId="0" applyFill="1" applyBorder="1" applyAlignment="1">
      <alignment horizontal="left" vertical="top" wrapText="1" indent="2"/>
    </xf>
    <xf numFmtId="0" fontId="0" fillId="0" borderId="17" xfId="0" applyFill="1" applyBorder="1" applyAlignment="1">
      <alignment horizontal="left" vertical="top" wrapText="1" indent="2"/>
    </xf>
    <xf numFmtId="0" fontId="12" fillId="0" borderId="8" xfId="0" applyFont="1" applyFill="1" applyBorder="1" applyAlignment="1">
      <alignment horizontal="left" vertical="top" wrapText="1" indent="1"/>
    </xf>
    <xf numFmtId="0" fontId="12" fillId="0" borderId="6" xfId="0" applyFont="1" applyFill="1" applyBorder="1" applyAlignment="1">
      <alignment horizontal="left" vertical="top" wrapText="1" indent="1"/>
    </xf>
    <xf numFmtId="0" fontId="12" fillId="0" borderId="12" xfId="0" applyFont="1" applyFill="1" applyBorder="1" applyAlignment="1">
      <alignment horizontal="left" vertical="top" wrapText="1" indent="1"/>
    </xf>
    <xf numFmtId="0" fontId="12" fillId="0" borderId="5" xfId="0" applyFont="1" applyFill="1" applyBorder="1" applyAlignment="1">
      <alignment horizontal="left" vertical="top" wrapText="1" indent="1"/>
    </xf>
    <xf numFmtId="0" fontId="12" fillId="0" borderId="6" xfId="0" applyFont="1" applyFill="1" applyBorder="1" applyAlignment="1">
      <alignment horizontal="center" vertical="top" wrapText="1"/>
    </xf>
    <xf numFmtId="0" fontId="12" fillId="0" borderId="9" xfId="0" applyFont="1" applyFill="1" applyBorder="1" applyAlignment="1">
      <alignment horizontal="center" vertical="top" wrapText="1"/>
    </xf>
    <xf numFmtId="0" fontId="12" fillId="0" borderId="5" xfId="0" applyFont="1" applyFill="1" applyBorder="1" applyAlignment="1">
      <alignment horizontal="center" vertical="top" wrapText="1"/>
    </xf>
    <xf numFmtId="0" fontId="12" fillId="0" borderId="13" xfId="0" applyFont="1" applyFill="1" applyBorder="1" applyAlignment="1">
      <alignment horizontal="center" vertical="top" wrapText="1"/>
    </xf>
    <xf numFmtId="0" fontId="13" fillId="0" borderId="12" xfId="0" applyFont="1" applyFill="1" applyBorder="1" applyAlignment="1">
      <alignment horizontal="left" vertical="top" wrapText="1" indent="3"/>
    </xf>
    <xf numFmtId="0" fontId="13" fillId="0" borderId="5" xfId="0" applyFont="1" applyFill="1" applyBorder="1" applyAlignment="1">
      <alignment horizontal="left" vertical="top" wrapText="1" indent="3"/>
    </xf>
    <xf numFmtId="3" fontId="14" fillId="0" borderId="8" xfId="0" applyNumberFormat="1" applyFont="1" applyFill="1" applyBorder="1" applyAlignment="1">
      <alignment horizontal="right" vertical="top" shrinkToFit="1"/>
    </xf>
    <xf numFmtId="3" fontId="14" fillId="0" borderId="6" xfId="0" applyNumberFormat="1" applyFont="1" applyFill="1" applyBorder="1" applyAlignment="1">
      <alignment horizontal="right" vertical="top" shrinkToFit="1"/>
    </xf>
    <xf numFmtId="3" fontId="14" fillId="0" borderId="6" xfId="0" applyNumberFormat="1" applyFont="1" applyFill="1" applyBorder="1" applyAlignment="1">
      <alignment horizontal="right" vertical="top" indent="1" shrinkToFit="1"/>
    </xf>
    <xf numFmtId="3" fontId="14" fillId="0" borderId="9" xfId="0" applyNumberFormat="1" applyFont="1" applyFill="1" applyBorder="1" applyAlignment="1">
      <alignment horizontal="right" vertical="top" indent="1" shrinkToFit="1"/>
    </xf>
    <xf numFmtId="3" fontId="15" fillId="0" borderId="8" xfId="0" applyNumberFormat="1" applyFont="1" applyFill="1" applyBorder="1" applyAlignment="1">
      <alignment horizontal="center" vertical="top" shrinkToFit="1"/>
    </xf>
    <xf numFmtId="3" fontId="15" fillId="0" borderId="6" xfId="0" applyNumberFormat="1" applyFont="1" applyFill="1" applyBorder="1" applyAlignment="1">
      <alignment horizontal="center" vertical="top" shrinkToFit="1"/>
    </xf>
    <xf numFmtId="3" fontId="15" fillId="0" borderId="6" xfId="0" applyNumberFormat="1" applyFont="1" applyFill="1" applyBorder="1" applyAlignment="1">
      <alignment horizontal="right" vertical="top" indent="1" shrinkToFit="1"/>
    </xf>
    <xf numFmtId="3" fontId="14" fillId="0" borderId="10" xfId="0" applyNumberFormat="1" applyFont="1" applyFill="1" applyBorder="1" applyAlignment="1">
      <alignment horizontal="right" vertical="top" shrinkToFit="1"/>
    </xf>
    <xf numFmtId="3" fontId="14" fillId="0" borderId="0" xfId="0" applyNumberFormat="1" applyFont="1" applyFill="1" applyBorder="1" applyAlignment="1">
      <alignment horizontal="right" vertical="top" shrinkToFit="1"/>
    </xf>
    <xf numFmtId="3" fontId="14" fillId="0" borderId="0" xfId="0" applyNumberFormat="1" applyFont="1" applyFill="1" applyBorder="1" applyAlignment="1">
      <alignment horizontal="right" vertical="top" indent="1" shrinkToFit="1"/>
    </xf>
    <xf numFmtId="3" fontId="14" fillId="0" borderId="11" xfId="0" applyNumberFormat="1" applyFont="1" applyFill="1" applyBorder="1" applyAlignment="1">
      <alignment horizontal="right" vertical="top" indent="1" shrinkToFit="1"/>
    </xf>
    <xf numFmtId="3" fontId="15" fillId="0" borderId="10" xfId="0" applyNumberFormat="1" applyFont="1" applyFill="1" applyBorder="1" applyAlignment="1">
      <alignment horizontal="center" vertical="top" shrinkToFit="1"/>
    </xf>
    <xf numFmtId="3" fontId="15" fillId="0" borderId="0" xfId="0" applyNumberFormat="1" applyFont="1" applyFill="1" applyBorder="1" applyAlignment="1">
      <alignment horizontal="center" vertical="top" shrinkToFit="1"/>
    </xf>
    <xf numFmtId="3" fontId="15" fillId="0" borderId="0" xfId="0" applyNumberFormat="1" applyFont="1" applyFill="1" applyBorder="1" applyAlignment="1">
      <alignment horizontal="right" vertical="top" indent="1" shrinkToFit="1"/>
    </xf>
    <xf numFmtId="3" fontId="14" fillId="0" borderId="12" xfId="0" applyNumberFormat="1" applyFont="1" applyFill="1" applyBorder="1" applyAlignment="1">
      <alignment horizontal="right" vertical="top" shrinkToFit="1"/>
    </xf>
    <xf numFmtId="3" fontId="14" fillId="0" borderId="5" xfId="0" applyNumberFormat="1" applyFont="1" applyFill="1" applyBorder="1" applyAlignment="1">
      <alignment horizontal="right" vertical="top" shrinkToFit="1"/>
    </xf>
    <xf numFmtId="3" fontId="14" fillId="0" borderId="5" xfId="0" applyNumberFormat="1" applyFont="1" applyFill="1" applyBorder="1" applyAlignment="1">
      <alignment horizontal="right" vertical="top" indent="1" shrinkToFit="1"/>
    </xf>
    <xf numFmtId="3" fontId="14" fillId="0" borderId="13" xfId="0" applyNumberFormat="1" applyFont="1" applyFill="1" applyBorder="1" applyAlignment="1">
      <alignment horizontal="right" vertical="top" indent="1" shrinkToFit="1"/>
    </xf>
    <xf numFmtId="3" fontId="15" fillId="0" borderId="12" xfId="0" applyNumberFormat="1" applyFont="1" applyFill="1" applyBorder="1" applyAlignment="1">
      <alignment horizontal="center" vertical="top" shrinkToFit="1"/>
    </xf>
    <xf numFmtId="3" fontId="15" fillId="0" borderId="5" xfId="0" applyNumberFormat="1" applyFont="1" applyFill="1" applyBorder="1" applyAlignment="1">
      <alignment horizontal="center" vertical="top" shrinkToFit="1"/>
    </xf>
    <xf numFmtId="3" fontId="15" fillId="0" borderId="5" xfId="0" applyNumberFormat="1" applyFont="1" applyFill="1" applyBorder="1" applyAlignment="1">
      <alignment horizontal="right" vertical="top" indent="1" shrinkToFit="1"/>
    </xf>
    <xf numFmtId="0" fontId="13" fillId="0" borderId="2" xfId="0" applyFont="1" applyFill="1" applyBorder="1" applyAlignment="1">
      <alignment horizontal="left" vertical="top" wrapText="1" indent="1"/>
    </xf>
    <xf numFmtId="0" fontId="13" fillId="0" borderId="3" xfId="0" applyFont="1" applyFill="1" applyBorder="1" applyAlignment="1">
      <alignment horizontal="left" vertical="top" wrapText="1" indent="1"/>
    </xf>
    <xf numFmtId="0" fontId="12" fillId="0" borderId="8" xfId="0" applyFont="1" applyFill="1" applyBorder="1" applyAlignment="1">
      <alignment horizontal="left" vertical="top" wrapText="1"/>
    </xf>
    <xf numFmtId="0" fontId="12" fillId="0" borderId="6" xfId="0" applyFont="1" applyFill="1" applyBorder="1" applyAlignment="1">
      <alignment horizontal="left" vertical="top" wrapText="1"/>
    </xf>
    <xf numFmtId="0" fontId="13" fillId="0" borderId="12" xfId="0" applyFont="1" applyFill="1" applyBorder="1" applyAlignment="1">
      <alignment horizontal="left" vertical="top" wrapText="1" indent="1"/>
    </xf>
    <xf numFmtId="0" fontId="13" fillId="0" borderId="5" xfId="0" applyFont="1" applyFill="1" applyBorder="1" applyAlignment="1">
      <alignment horizontal="left" vertical="top" wrapText="1" indent="1"/>
    </xf>
    <xf numFmtId="0" fontId="12" fillId="0" borderId="0" xfId="0" applyFont="1" applyFill="1" applyBorder="1" applyAlignment="1">
      <alignment horizontal="left" vertical="top" wrapText="1" indent="2"/>
    </xf>
    <xf numFmtId="3" fontId="15" fillId="0" borderId="0" xfId="0" applyNumberFormat="1" applyFont="1" applyFill="1" applyBorder="1" applyAlignment="1">
      <alignment horizontal="left" vertical="top" indent="4" shrinkToFit="1"/>
    </xf>
    <xf numFmtId="3" fontId="15" fillId="0" borderId="0" xfId="0" applyNumberFormat="1" applyFont="1" applyFill="1" applyBorder="1" applyAlignment="1">
      <alignment horizontal="left" vertical="top" indent="3" shrinkToFit="1"/>
    </xf>
    <xf numFmtId="1" fontId="15" fillId="0" borderId="6" xfId="0" applyNumberFormat="1" applyFont="1" applyFill="1" applyBorder="1" applyAlignment="1">
      <alignment horizontal="right" vertical="top" indent="1" shrinkToFit="1"/>
    </xf>
    <xf numFmtId="1" fontId="15" fillId="0" borderId="6" xfId="0" applyNumberFormat="1" applyFont="1" applyFill="1" applyBorder="1" applyAlignment="1">
      <alignment horizontal="right" vertical="top" shrinkToFit="1"/>
    </xf>
    <xf numFmtId="1" fontId="15" fillId="0" borderId="9" xfId="0" applyNumberFormat="1" applyFont="1" applyFill="1" applyBorder="1" applyAlignment="1">
      <alignment horizontal="right" vertical="top" shrinkToFit="1"/>
    </xf>
    <xf numFmtId="1" fontId="15" fillId="0" borderId="8" xfId="0" applyNumberFormat="1" applyFont="1" applyFill="1" applyBorder="1" applyAlignment="1">
      <alignment horizontal="right" vertical="top" indent="1" shrinkToFit="1"/>
    </xf>
    <xf numFmtId="1" fontId="15" fillId="0" borderId="0" xfId="0" applyNumberFormat="1" applyFont="1" applyFill="1" applyBorder="1" applyAlignment="1">
      <alignment horizontal="right" vertical="top" indent="1" shrinkToFit="1"/>
    </xf>
    <xf numFmtId="1" fontId="15" fillId="0" borderId="0" xfId="0" applyNumberFormat="1" applyFont="1" applyFill="1" applyBorder="1" applyAlignment="1">
      <alignment horizontal="right" vertical="top" shrinkToFit="1"/>
    </xf>
    <xf numFmtId="1" fontId="15" fillId="0" borderId="11" xfId="0" applyNumberFormat="1" applyFont="1" applyFill="1" applyBorder="1" applyAlignment="1">
      <alignment horizontal="right" vertical="top" shrinkToFit="1"/>
    </xf>
    <xf numFmtId="1" fontId="15" fillId="0" borderId="10" xfId="0" applyNumberFormat="1" applyFont="1" applyFill="1" applyBorder="1" applyAlignment="1">
      <alignment horizontal="right" vertical="top" indent="1" shrinkToFit="1"/>
    </xf>
    <xf numFmtId="1" fontId="15" fillId="0" borderId="5" xfId="0" applyNumberFormat="1" applyFont="1" applyFill="1" applyBorder="1" applyAlignment="1">
      <alignment horizontal="right" vertical="top" indent="1" shrinkToFit="1"/>
    </xf>
    <xf numFmtId="3" fontId="15" fillId="0" borderId="5" xfId="0" applyNumberFormat="1" applyFont="1" applyFill="1" applyBorder="1" applyAlignment="1">
      <alignment horizontal="right" vertical="top" shrinkToFit="1"/>
    </xf>
    <xf numFmtId="3" fontId="15" fillId="0" borderId="13" xfId="0" applyNumberFormat="1" applyFont="1" applyFill="1" applyBorder="1" applyAlignment="1">
      <alignment horizontal="right" vertical="top" shrinkToFit="1"/>
    </xf>
    <xf numFmtId="1" fontId="15" fillId="0" borderId="12" xfId="0" applyNumberFormat="1" applyFont="1" applyFill="1" applyBorder="1" applyAlignment="1">
      <alignment horizontal="right" vertical="top" indent="1" shrinkToFit="1"/>
    </xf>
    <xf numFmtId="1" fontId="15" fillId="0" borderId="5" xfId="0" applyNumberFormat="1" applyFont="1" applyFill="1" applyBorder="1" applyAlignment="1">
      <alignment horizontal="right" vertical="top" shrinkToFit="1"/>
    </xf>
    <xf numFmtId="3" fontId="15" fillId="0" borderId="6" xfId="0" applyNumberFormat="1" applyFont="1" applyFill="1" applyBorder="1" applyAlignment="1">
      <alignment horizontal="center" vertical="center" shrinkToFit="1"/>
    </xf>
    <xf numFmtId="3" fontId="15" fillId="0" borderId="6" xfId="0" applyNumberFormat="1" applyFont="1" applyFill="1" applyBorder="1" applyAlignment="1">
      <alignment horizontal="right" vertical="center" shrinkToFit="1"/>
    </xf>
    <xf numFmtId="3" fontId="15" fillId="0" borderId="9" xfId="0" applyNumberFormat="1" applyFont="1" applyFill="1" applyBorder="1" applyAlignment="1">
      <alignment horizontal="right" vertical="center" shrinkToFit="1"/>
    </xf>
    <xf numFmtId="1" fontId="15" fillId="0" borderId="8" xfId="0" applyNumberFormat="1" applyFont="1" applyFill="1" applyBorder="1" applyAlignment="1">
      <alignment horizontal="center" vertical="center" shrinkToFit="1"/>
    </xf>
    <xf numFmtId="1" fontId="15" fillId="0" borderId="6" xfId="0" applyNumberFormat="1" applyFont="1" applyFill="1" applyBorder="1" applyAlignment="1">
      <alignment horizontal="center" vertical="center" shrinkToFit="1"/>
    </xf>
    <xf numFmtId="1" fontId="15" fillId="0" borderId="6" xfId="0" applyNumberFormat="1" applyFont="1" applyFill="1" applyBorder="1" applyAlignment="1">
      <alignment horizontal="right" vertical="center" shrinkToFit="1"/>
    </xf>
    <xf numFmtId="3" fontId="15" fillId="0" borderId="0" xfId="0" applyNumberFormat="1" applyFont="1" applyFill="1" applyBorder="1" applyAlignment="1">
      <alignment horizontal="right" vertical="top" shrinkToFit="1"/>
    </xf>
    <xf numFmtId="3" fontId="15" fillId="0" borderId="11" xfId="0" applyNumberFormat="1" applyFont="1" applyFill="1" applyBorder="1" applyAlignment="1">
      <alignment horizontal="right" vertical="top" shrinkToFit="1"/>
    </xf>
    <xf numFmtId="1" fontId="15" fillId="0" borderId="10" xfId="0" applyNumberFormat="1" applyFont="1" applyFill="1" applyBorder="1" applyAlignment="1">
      <alignment horizontal="center" vertical="top" shrinkToFit="1"/>
    </xf>
    <xf numFmtId="1" fontId="15" fillId="0" borderId="0" xfId="0" applyNumberFormat="1" applyFont="1" applyFill="1" applyBorder="1" applyAlignment="1">
      <alignment horizontal="center" vertical="top" shrinkToFit="1"/>
    </xf>
    <xf numFmtId="1" fontId="15" fillId="0" borderId="12" xfId="0" applyNumberFormat="1" applyFont="1" applyFill="1" applyBorder="1" applyAlignment="1">
      <alignment horizontal="center" vertical="top" shrinkToFit="1"/>
    </xf>
    <xf numFmtId="1" fontId="15" fillId="0" borderId="5" xfId="0" applyNumberFormat="1" applyFont="1" applyFill="1" applyBorder="1" applyAlignment="1">
      <alignment horizontal="center" vertical="top" shrinkToFit="1"/>
    </xf>
    <xf numFmtId="3" fontId="15" fillId="0" borderId="6" xfId="0" applyNumberFormat="1" applyFont="1" applyFill="1" applyBorder="1" applyAlignment="1">
      <alignment horizontal="left" vertical="center" shrinkToFit="1"/>
    </xf>
    <xf numFmtId="3" fontId="15" fillId="0" borderId="9" xfId="0" applyNumberFormat="1" applyFont="1" applyFill="1" applyBorder="1" applyAlignment="1">
      <alignment horizontal="center" vertical="center" shrinkToFit="1"/>
    </xf>
    <xf numFmtId="3" fontId="15" fillId="0" borderId="0" xfId="0" applyNumberFormat="1" applyFont="1" applyFill="1" applyBorder="1" applyAlignment="1">
      <alignment horizontal="left" vertical="top" shrinkToFit="1"/>
    </xf>
    <xf numFmtId="3" fontId="15" fillId="0" borderId="11" xfId="0" applyNumberFormat="1" applyFont="1" applyFill="1" applyBorder="1" applyAlignment="1">
      <alignment horizontal="center" vertical="top" shrinkToFit="1"/>
    </xf>
    <xf numFmtId="3" fontId="15" fillId="0" borderId="5" xfId="0" applyNumberFormat="1" applyFont="1" applyFill="1" applyBorder="1" applyAlignment="1">
      <alignment horizontal="left" vertical="top" shrinkToFit="1"/>
    </xf>
    <xf numFmtId="3" fontId="15" fillId="0" borderId="13" xfId="0" applyNumberFormat="1" applyFont="1" applyFill="1" applyBorder="1" applyAlignment="1">
      <alignment horizontal="center" vertical="top" shrinkToFit="1"/>
    </xf>
    <xf numFmtId="3" fontId="15" fillId="0" borderId="6" xfId="0" applyNumberFormat="1" applyFont="1" applyFill="1" applyBorder="1" applyAlignment="1">
      <alignment horizontal="right" vertical="top" shrinkToFit="1"/>
    </xf>
    <xf numFmtId="3" fontId="15" fillId="0" borderId="9" xfId="0" applyNumberFormat="1" applyFont="1" applyFill="1" applyBorder="1" applyAlignment="1">
      <alignment horizontal="right" vertical="top" shrinkToFit="1"/>
    </xf>
    <xf numFmtId="1" fontId="15" fillId="0" borderId="8" xfId="0" applyNumberFormat="1" applyFont="1" applyFill="1" applyBorder="1" applyAlignment="1">
      <alignment horizontal="center" vertical="top" shrinkToFit="1"/>
    </xf>
    <xf numFmtId="1" fontId="15" fillId="0" borderId="6" xfId="0" applyNumberFormat="1" applyFont="1" applyFill="1" applyBorder="1" applyAlignment="1">
      <alignment horizontal="center" vertical="top" shrinkToFit="1"/>
    </xf>
    <xf numFmtId="3" fontId="15" fillId="0" borderId="9" xfId="0" applyNumberFormat="1" applyFont="1" applyFill="1" applyBorder="1" applyAlignment="1">
      <alignment horizontal="center" vertical="top" shrinkToFit="1"/>
    </xf>
    <xf numFmtId="3" fontId="15" fillId="0" borderId="6" xfId="0" applyNumberFormat="1" applyFont="1" applyFill="1" applyBorder="1" applyAlignment="1">
      <alignment horizontal="left" vertical="top" shrinkToFit="1"/>
    </xf>
    <xf numFmtId="0" fontId="13" fillId="0" borderId="2" xfId="0" applyFont="1" applyFill="1" applyBorder="1" applyAlignment="1">
      <alignment horizontal="left" vertical="center" wrapText="1" indent="1"/>
    </xf>
    <xf numFmtId="0" fontId="13" fillId="0" borderId="3" xfId="0" applyFont="1" applyFill="1" applyBorder="1" applyAlignment="1">
      <alignment horizontal="left" vertical="center" wrapText="1" indent="1"/>
    </xf>
    <xf numFmtId="0" fontId="0" fillId="0" borderId="5" xfId="0" applyFill="1" applyBorder="1" applyAlignment="1">
      <alignment horizontal="left" wrapText="1"/>
    </xf>
    <xf numFmtId="0" fontId="0" fillId="0" borderId="13" xfId="0" applyFill="1" applyBorder="1" applyAlignment="1">
      <alignment horizontal="left" wrapText="1"/>
    </xf>
    <xf numFmtId="3" fontId="15" fillId="0" borderId="8" xfId="0" applyNumberFormat="1" applyFont="1" applyFill="1" applyBorder="1" applyAlignment="1">
      <alignment horizontal="right" vertical="top" indent="1" shrinkToFit="1"/>
    </xf>
    <xf numFmtId="3" fontId="15" fillId="0" borderId="10" xfId="0" applyNumberFormat="1" applyFont="1" applyFill="1" applyBorder="1" applyAlignment="1">
      <alignment horizontal="right" vertical="top" indent="1" shrinkToFit="1"/>
    </xf>
    <xf numFmtId="3" fontId="15" fillId="0" borderId="12" xfId="0" applyNumberFormat="1" applyFont="1" applyFill="1" applyBorder="1" applyAlignment="1">
      <alignment horizontal="right" vertical="top" indent="1" shrinkToFit="1"/>
    </xf>
    <xf numFmtId="0" fontId="0" fillId="0" borderId="0" xfId="0" applyFill="1" applyBorder="1" applyAlignment="1">
      <alignment horizontal="right" vertical="top" wrapText="1" indent="2"/>
    </xf>
    <xf numFmtId="0" fontId="16" fillId="0" borderId="0" xfId="0" applyFont="1" applyFill="1" applyBorder="1" applyAlignment="1">
      <alignment horizontal="center" vertical="top" wrapText="1"/>
    </xf>
    <xf numFmtId="0" fontId="2" fillId="0" borderId="12" xfId="0" applyFont="1" applyFill="1" applyBorder="1" applyAlignment="1">
      <alignment vertical="top" wrapText="1"/>
    </xf>
    <xf numFmtId="164" fontId="5" fillId="0" borderId="5" xfId="0" applyNumberFormat="1" applyFont="1" applyFill="1" applyBorder="1" applyAlignment="1">
      <alignment vertical="top" shrinkToFit="1"/>
    </xf>
    <xf numFmtId="0" fontId="2" fillId="0" borderId="10" xfId="0" applyFont="1" applyFill="1" applyBorder="1" applyAlignment="1">
      <alignment vertical="top" wrapText="1"/>
    </xf>
    <xf numFmtId="164" fontId="5" fillId="0" borderId="0" xfId="0" applyNumberFormat="1" applyFont="1" applyFill="1" applyBorder="1" applyAlignment="1">
      <alignment vertical="top" shrinkToFit="1"/>
    </xf>
    <xf numFmtId="0" fontId="3" fillId="0" borderId="10" xfId="0" applyFont="1" applyFill="1" applyBorder="1" applyAlignment="1">
      <alignment vertical="top" wrapText="1"/>
    </xf>
    <xf numFmtId="0" fontId="3" fillId="0" borderId="0" xfId="0" applyFont="1" applyFill="1" applyBorder="1" applyAlignment="1">
      <alignment vertical="top" wrapText="1"/>
    </xf>
    <xf numFmtId="0" fontId="0" fillId="0" borderId="10" xfId="0" applyFill="1" applyBorder="1" applyAlignment="1">
      <alignment vertical="top" wrapText="1"/>
    </xf>
    <xf numFmtId="0" fontId="4" fillId="0" borderId="8" xfId="0" applyFont="1" applyFill="1" applyBorder="1" applyAlignment="1">
      <alignment horizontal="center" vertical="center" wrapText="1"/>
    </xf>
    <xf numFmtId="0" fontId="4" fillId="0" borderId="6" xfId="0" applyFont="1" applyFill="1" applyBorder="1" applyAlignment="1">
      <alignment horizontal="center" vertical="center" wrapText="1"/>
    </xf>
    <xf numFmtId="0" fontId="0" fillId="0" borderId="8" xfId="0" applyFill="1" applyBorder="1" applyAlignment="1">
      <alignment horizontal="center" vertical="top" wrapText="1"/>
    </xf>
    <xf numFmtId="0" fontId="0" fillId="0" borderId="9" xfId="0" applyFill="1" applyBorder="1" applyAlignment="1">
      <alignment horizontal="center" vertical="top" wrapText="1"/>
    </xf>
    <xf numFmtId="0" fontId="4" fillId="0" borderId="9" xfId="0" applyFont="1" applyFill="1" applyBorder="1" applyAlignment="1">
      <alignment horizontal="center" vertical="center" wrapText="1"/>
    </xf>
    <xf numFmtId="0" fontId="0" fillId="0" borderId="6" xfId="0" applyFill="1" applyBorder="1" applyAlignment="1">
      <alignment horizontal="center" vertical="top" wrapText="1"/>
    </xf>
    <xf numFmtId="3" fontId="2" fillId="0" borderId="0" xfId="0" applyNumberFormat="1" applyFont="1" applyFill="1" applyBorder="1" applyAlignment="1">
      <alignment vertical="top" wrapText="1"/>
    </xf>
    <xf numFmtId="0" fontId="79" fillId="0" borderId="0" xfId="0" applyFont="1" applyFill="1" applyBorder="1" applyAlignment="1">
      <alignment vertical="top" wrapText="1"/>
    </xf>
    <xf numFmtId="0" fontId="4" fillId="0" borderId="10" xfId="0" applyFont="1" applyFill="1" applyBorder="1" applyAlignment="1">
      <alignment horizontal="center" vertical="center" wrapText="1"/>
    </xf>
    <xf numFmtId="0" fontId="4" fillId="0" borderId="0" xfId="0" applyFont="1" applyFill="1" applyBorder="1" applyAlignment="1">
      <alignment horizontal="center" vertical="center" wrapText="1"/>
    </xf>
    <xf numFmtId="0" fontId="6" fillId="0" borderId="0" xfId="0" applyFont="1" applyFill="1" applyBorder="1" applyAlignment="1">
      <alignment vertical="top" wrapText="1"/>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jpe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oneCellAnchor>
    <xdr:from>
      <xdr:col>0</xdr:col>
      <xdr:colOff>0</xdr:colOff>
      <xdr:row>0</xdr:row>
      <xdr:rowOff>2095472</xdr:rowOff>
    </xdr:from>
    <xdr:ext cx="7386955" cy="7198995"/>
    <xdr:grpSp>
      <xdr:nvGrpSpPr>
        <xdr:cNvPr id="2" name="Group 2">
          <a:extLst>
            <a:ext uri="{FF2B5EF4-FFF2-40B4-BE49-F238E27FC236}">
              <a16:creationId xmlns:a16="http://schemas.microsoft.com/office/drawing/2014/main" id="{00000000-0008-0000-0000-000002000000}"/>
            </a:ext>
          </a:extLst>
        </xdr:cNvPr>
        <xdr:cNvGrpSpPr/>
      </xdr:nvGrpSpPr>
      <xdr:grpSpPr>
        <a:xfrm>
          <a:off x="0" y="2095472"/>
          <a:ext cx="7386955" cy="7198995"/>
          <a:chOff x="0" y="0"/>
          <a:chExt cx="7386955" cy="7198995"/>
        </a:xfrm>
      </xdr:grpSpPr>
      <xdr:pic>
        <xdr:nvPicPr>
          <xdr:cNvPr id="3" name="image1.png">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162761" cy="7167283"/>
          </a:xfrm>
          <a:prstGeom prst="rect">
            <a:avLst/>
          </a:prstGeom>
        </xdr:spPr>
      </xdr:pic>
      <xdr:pic>
        <xdr:nvPicPr>
          <xdr:cNvPr id="4" name="image2.png">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088344" y="7167283"/>
            <a:ext cx="3725000" cy="31128"/>
          </a:xfrm>
          <a:prstGeom prst="rect">
            <a:avLst/>
          </a:prstGeom>
        </xdr:spPr>
      </xdr:pic>
      <xdr:pic>
        <xdr:nvPicPr>
          <xdr:cNvPr id="5" name="image3.png">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887321" y="6650570"/>
            <a:ext cx="5499099" cy="516712"/>
          </a:xfrm>
          <a:prstGeom prst="rect">
            <a:avLst/>
          </a:prstGeom>
        </xdr:spPr>
      </xdr:pic>
    </xdr:grpSp>
    <xdr:clientData/>
  </xdr:oneCellAnchor>
  <xdr:twoCellAnchor editAs="oneCell">
    <xdr:from>
      <xdr:col>0</xdr:col>
      <xdr:colOff>0</xdr:colOff>
      <xdr:row>4</xdr:row>
      <xdr:rowOff>0</xdr:rowOff>
    </xdr:from>
    <xdr:to>
      <xdr:col>11</xdr:col>
      <xdr:colOff>67944</xdr:colOff>
      <xdr:row>4</xdr:row>
      <xdr:rowOff>386080</xdr:rowOff>
    </xdr:to>
    <xdr:grpSp>
      <xdr:nvGrpSpPr>
        <xdr:cNvPr id="6" name="Group 6">
          <a:extLst>
            <a:ext uri="{FF2B5EF4-FFF2-40B4-BE49-F238E27FC236}">
              <a16:creationId xmlns:a16="http://schemas.microsoft.com/office/drawing/2014/main" id="{00000000-0008-0000-0000-000006000000}"/>
            </a:ext>
          </a:extLst>
        </xdr:cNvPr>
        <xdr:cNvGrpSpPr/>
      </xdr:nvGrpSpPr>
      <xdr:grpSpPr>
        <a:xfrm>
          <a:off x="0" y="9867900"/>
          <a:ext cx="1683384" cy="386080"/>
          <a:chOff x="0" y="0"/>
          <a:chExt cx="1401445" cy="386080"/>
        </a:xfrm>
      </xdr:grpSpPr>
      <xdr:sp macro="" textlink="">
        <xdr:nvSpPr>
          <xdr:cNvPr id="7" name="Shape 7">
            <a:extLst>
              <a:ext uri="{FF2B5EF4-FFF2-40B4-BE49-F238E27FC236}">
                <a16:creationId xmlns:a16="http://schemas.microsoft.com/office/drawing/2014/main" id="{00000000-0008-0000-0000-000007000000}"/>
              </a:ext>
            </a:extLst>
          </xdr:cNvPr>
          <xdr:cNvSpPr/>
        </xdr:nvSpPr>
        <xdr:spPr>
          <a:xfrm>
            <a:off x="9524" y="9523"/>
            <a:ext cx="1382395" cy="367030"/>
          </a:xfrm>
          <a:custGeom>
            <a:avLst/>
            <a:gdLst/>
            <a:ahLst/>
            <a:cxnLst/>
            <a:rect l="0" t="0" r="0" b="0"/>
            <a:pathLst>
              <a:path w="1382395" h="367030">
                <a:moveTo>
                  <a:pt x="108813" y="0"/>
                </a:moveTo>
                <a:lnTo>
                  <a:pt x="0" y="0"/>
                </a:lnTo>
                <a:lnTo>
                  <a:pt x="0" y="364845"/>
                </a:lnTo>
                <a:lnTo>
                  <a:pt x="109385" y="364845"/>
                </a:lnTo>
                <a:lnTo>
                  <a:pt x="168146" y="362087"/>
                </a:lnTo>
                <a:lnTo>
                  <a:pt x="201121" y="351318"/>
                </a:lnTo>
                <a:lnTo>
                  <a:pt x="215578" y="328792"/>
                </a:lnTo>
                <a:lnTo>
                  <a:pt x="217051" y="311315"/>
                </a:lnTo>
                <a:lnTo>
                  <a:pt x="102463" y="311315"/>
                </a:lnTo>
                <a:lnTo>
                  <a:pt x="96456" y="310857"/>
                </a:lnTo>
                <a:lnTo>
                  <a:pt x="95110" y="310857"/>
                </a:lnTo>
                <a:lnTo>
                  <a:pt x="91935" y="307682"/>
                </a:lnTo>
                <a:lnTo>
                  <a:pt x="91935" y="201168"/>
                </a:lnTo>
                <a:lnTo>
                  <a:pt x="95110" y="197993"/>
                </a:lnTo>
                <a:lnTo>
                  <a:pt x="212785" y="197993"/>
                </a:lnTo>
                <a:lnTo>
                  <a:pt x="210408" y="192097"/>
                </a:lnTo>
                <a:lnTo>
                  <a:pt x="197624" y="180370"/>
                </a:lnTo>
                <a:lnTo>
                  <a:pt x="177050" y="171742"/>
                </a:lnTo>
                <a:lnTo>
                  <a:pt x="177418" y="165582"/>
                </a:lnTo>
                <a:lnTo>
                  <a:pt x="196408" y="159671"/>
                </a:lnTo>
                <a:lnTo>
                  <a:pt x="209235" y="149282"/>
                </a:lnTo>
                <a:lnTo>
                  <a:pt x="214492" y="138049"/>
                </a:lnTo>
                <a:lnTo>
                  <a:pt x="102463" y="138049"/>
                </a:lnTo>
                <a:lnTo>
                  <a:pt x="96456" y="137591"/>
                </a:lnTo>
                <a:lnTo>
                  <a:pt x="95110" y="137591"/>
                </a:lnTo>
                <a:lnTo>
                  <a:pt x="91935" y="134416"/>
                </a:lnTo>
                <a:lnTo>
                  <a:pt x="91935" y="56705"/>
                </a:lnTo>
                <a:lnTo>
                  <a:pt x="95110" y="53530"/>
                </a:lnTo>
                <a:lnTo>
                  <a:pt x="217012" y="53530"/>
                </a:lnTo>
                <a:lnTo>
                  <a:pt x="215423" y="35500"/>
                </a:lnTo>
                <a:lnTo>
                  <a:pt x="200659" y="13150"/>
                </a:lnTo>
                <a:lnTo>
                  <a:pt x="167465" y="2630"/>
                </a:lnTo>
                <a:lnTo>
                  <a:pt x="108813" y="0"/>
                </a:lnTo>
                <a:close/>
              </a:path>
              <a:path w="1382395" h="367030">
                <a:moveTo>
                  <a:pt x="212785" y="197993"/>
                </a:moveTo>
                <a:lnTo>
                  <a:pt x="102539" y="197993"/>
                </a:lnTo>
                <a:lnTo>
                  <a:pt x="114674" y="199005"/>
                </a:lnTo>
                <a:lnTo>
                  <a:pt x="122104" y="202479"/>
                </a:lnTo>
                <a:lnTo>
                  <a:pt x="125828" y="209072"/>
                </a:lnTo>
                <a:lnTo>
                  <a:pt x="126847" y="219443"/>
                </a:lnTo>
                <a:lnTo>
                  <a:pt x="126847" y="296252"/>
                </a:lnTo>
                <a:lnTo>
                  <a:pt x="125153" y="303578"/>
                </a:lnTo>
                <a:lnTo>
                  <a:pt x="120397" y="308203"/>
                </a:lnTo>
                <a:lnTo>
                  <a:pt x="113072" y="310618"/>
                </a:lnTo>
                <a:lnTo>
                  <a:pt x="103670" y="311315"/>
                </a:lnTo>
                <a:lnTo>
                  <a:pt x="217051" y="311315"/>
                </a:lnTo>
                <a:lnTo>
                  <a:pt x="218782" y="290766"/>
                </a:lnTo>
                <a:lnTo>
                  <a:pt x="218782" y="230416"/>
                </a:lnTo>
                <a:lnTo>
                  <a:pt x="216946" y="208314"/>
                </a:lnTo>
                <a:lnTo>
                  <a:pt x="212785" y="197993"/>
                </a:lnTo>
                <a:close/>
              </a:path>
              <a:path w="1382395" h="367030">
                <a:moveTo>
                  <a:pt x="217012" y="53530"/>
                </a:moveTo>
                <a:lnTo>
                  <a:pt x="102539" y="53530"/>
                </a:lnTo>
                <a:lnTo>
                  <a:pt x="114674" y="54542"/>
                </a:lnTo>
                <a:lnTo>
                  <a:pt x="122104" y="58018"/>
                </a:lnTo>
                <a:lnTo>
                  <a:pt x="125828" y="64615"/>
                </a:lnTo>
                <a:lnTo>
                  <a:pt x="126847" y="74993"/>
                </a:lnTo>
                <a:lnTo>
                  <a:pt x="126847" y="122986"/>
                </a:lnTo>
                <a:lnTo>
                  <a:pt x="125153" y="130317"/>
                </a:lnTo>
                <a:lnTo>
                  <a:pt x="120397" y="134942"/>
                </a:lnTo>
                <a:lnTo>
                  <a:pt x="113072" y="137354"/>
                </a:lnTo>
                <a:lnTo>
                  <a:pt x="103670" y="138049"/>
                </a:lnTo>
                <a:lnTo>
                  <a:pt x="214492" y="138049"/>
                </a:lnTo>
                <a:lnTo>
                  <a:pt x="216495" y="133767"/>
                </a:lnTo>
                <a:lnTo>
                  <a:pt x="218782" y="112483"/>
                </a:lnTo>
                <a:lnTo>
                  <a:pt x="218782" y="73621"/>
                </a:lnTo>
                <a:lnTo>
                  <a:pt x="217012" y="53530"/>
                </a:lnTo>
                <a:close/>
              </a:path>
              <a:path w="1382395" h="367030">
                <a:moveTo>
                  <a:pt x="348284" y="66738"/>
                </a:moveTo>
                <a:lnTo>
                  <a:pt x="296420" y="69442"/>
                </a:lnTo>
                <a:lnTo>
                  <a:pt x="268044" y="80160"/>
                </a:lnTo>
                <a:lnTo>
                  <a:pt x="256153" y="102801"/>
                </a:lnTo>
                <a:lnTo>
                  <a:pt x="253745" y="141274"/>
                </a:lnTo>
                <a:lnTo>
                  <a:pt x="253745" y="292138"/>
                </a:lnTo>
                <a:lnTo>
                  <a:pt x="256769" y="331682"/>
                </a:lnTo>
                <a:lnTo>
                  <a:pt x="269735" y="354204"/>
                </a:lnTo>
                <a:lnTo>
                  <a:pt x="298483" y="364327"/>
                </a:lnTo>
                <a:lnTo>
                  <a:pt x="348856" y="366674"/>
                </a:lnTo>
                <a:lnTo>
                  <a:pt x="399698" y="364152"/>
                </a:lnTo>
                <a:lnTo>
                  <a:pt x="427982" y="353737"/>
                </a:lnTo>
                <a:lnTo>
                  <a:pt x="440194" y="331157"/>
                </a:lnTo>
                <a:lnTo>
                  <a:pt x="440854" y="321360"/>
                </a:lnTo>
                <a:lnTo>
                  <a:pt x="348284" y="321360"/>
                </a:lnTo>
                <a:lnTo>
                  <a:pt x="340216" y="319877"/>
                </a:lnTo>
                <a:lnTo>
                  <a:pt x="335219" y="315617"/>
                </a:lnTo>
                <a:lnTo>
                  <a:pt x="332675" y="308866"/>
                </a:lnTo>
                <a:lnTo>
                  <a:pt x="331965" y="299910"/>
                </a:lnTo>
                <a:lnTo>
                  <a:pt x="331965" y="117665"/>
                </a:lnTo>
                <a:lnTo>
                  <a:pt x="338366" y="112496"/>
                </a:lnTo>
                <a:lnTo>
                  <a:pt x="440673" y="112496"/>
                </a:lnTo>
                <a:lnTo>
                  <a:pt x="439881" y="101907"/>
                </a:lnTo>
                <a:lnTo>
                  <a:pt x="427100" y="79365"/>
                </a:lnTo>
                <a:lnTo>
                  <a:pt x="398546" y="69144"/>
                </a:lnTo>
                <a:lnTo>
                  <a:pt x="348284" y="66738"/>
                </a:lnTo>
                <a:close/>
              </a:path>
              <a:path w="1382395" h="367030">
                <a:moveTo>
                  <a:pt x="440673" y="112496"/>
                </a:moveTo>
                <a:lnTo>
                  <a:pt x="348284" y="112496"/>
                </a:lnTo>
                <a:lnTo>
                  <a:pt x="356642" y="114071"/>
                </a:lnTo>
                <a:lnTo>
                  <a:pt x="361607" y="118484"/>
                </a:lnTo>
                <a:lnTo>
                  <a:pt x="363990" y="125269"/>
                </a:lnTo>
                <a:lnTo>
                  <a:pt x="364604" y="133959"/>
                </a:lnTo>
                <a:lnTo>
                  <a:pt x="364604" y="316204"/>
                </a:lnTo>
                <a:lnTo>
                  <a:pt x="358203" y="321360"/>
                </a:lnTo>
                <a:lnTo>
                  <a:pt x="440854" y="321360"/>
                </a:lnTo>
                <a:lnTo>
                  <a:pt x="442823" y="292138"/>
                </a:lnTo>
                <a:lnTo>
                  <a:pt x="442823" y="141274"/>
                </a:lnTo>
                <a:lnTo>
                  <a:pt x="440673" y="112496"/>
                </a:lnTo>
                <a:close/>
              </a:path>
              <a:path w="1382395" h="367030">
                <a:moveTo>
                  <a:pt x="570026" y="66738"/>
                </a:moveTo>
                <a:lnTo>
                  <a:pt x="518162" y="69442"/>
                </a:lnTo>
                <a:lnTo>
                  <a:pt x="489786" y="80160"/>
                </a:lnTo>
                <a:lnTo>
                  <a:pt x="477895" y="102801"/>
                </a:lnTo>
                <a:lnTo>
                  <a:pt x="475487" y="141274"/>
                </a:lnTo>
                <a:lnTo>
                  <a:pt x="475487" y="292138"/>
                </a:lnTo>
                <a:lnTo>
                  <a:pt x="478511" y="331682"/>
                </a:lnTo>
                <a:lnTo>
                  <a:pt x="491477" y="354204"/>
                </a:lnTo>
                <a:lnTo>
                  <a:pt x="520225" y="364327"/>
                </a:lnTo>
                <a:lnTo>
                  <a:pt x="570598" y="366674"/>
                </a:lnTo>
                <a:lnTo>
                  <a:pt x="621440" y="364152"/>
                </a:lnTo>
                <a:lnTo>
                  <a:pt x="649724" y="353737"/>
                </a:lnTo>
                <a:lnTo>
                  <a:pt x="661936" y="331157"/>
                </a:lnTo>
                <a:lnTo>
                  <a:pt x="662596" y="321360"/>
                </a:lnTo>
                <a:lnTo>
                  <a:pt x="570026" y="321360"/>
                </a:lnTo>
                <a:lnTo>
                  <a:pt x="561958" y="319877"/>
                </a:lnTo>
                <a:lnTo>
                  <a:pt x="556961" y="315617"/>
                </a:lnTo>
                <a:lnTo>
                  <a:pt x="554417" y="308866"/>
                </a:lnTo>
                <a:lnTo>
                  <a:pt x="553707" y="299910"/>
                </a:lnTo>
                <a:lnTo>
                  <a:pt x="553707" y="117665"/>
                </a:lnTo>
                <a:lnTo>
                  <a:pt x="560108" y="112496"/>
                </a:lnTo>
                <a:lnTo>
                  <a:pt x="662415" y="112496"/>
                </a:lnTo>
                <a:lnTo>
                  <a:pt x="661623" y="101907"/>
                </a:lnTo>
                <a:lnTo>
                  <a:pt x="648842" y="79365"/>
                </a:lnTo>
                <a:lnTo>
                  <a:pt x="620288" y="69144"/>
                </a:lnTo>
                <a:lnTo>
                  <a:pt x="570026" y="66738"/>
                </a:lnTo>
                <a:close/>
              </a:path>
              <a:path w="1382395" h="367030">
                <a:moveTo>
                  <a:pt x="662415" y="112496"/>
                </a:moveTo>
                <a:lnTo>
                  <a:pt x="570026" y="112496"/>
                </a:lnTo>
                <a:lnTo>
                  <a:pt x="578384" y="114071"/>
                </a:lnTo>
                <a:lnTo>
                  <a:pt x="583349" y="118484"/>
                </a:lnTo>
                <a:lnTo>
                  <a:pt x="585732" y="125269"/>
                </a:lnTo>
                <a:lnTo>
                  <a:pt x="586346" y="133959"/>
                </a:lnTo>
                <a:lnTo>
                  <a:pt x="586346" y="316204"/>
                </a:lnTo>
                <a:lnTo>
                  <a:pt x="579945" y="321360"/>
                </a:lnTo>
                <a:lnTo>
                  <a:pt x="662596" y="321360"/>
                </a:lnTo>
                <a:lnTo>
                  <a:pt x="664565" y="292138"/>
                </a:lnTo>
                <a:lnTo>
                  <a:pt x="664565" y="141274"/>
                </a:lnTo>
                <a:lnTo>
                  <a:pt x="662415" y="112496"/>
                </a:lnTo>
                <a:close/>
              </a:path>
              <a:path w="1382395" h="367030">
                <a:moveTo>
                  <a:pt x="1132395" y="66738"/>
                </a:moveTo>
                <a:lnTo>
                  <a:pt x="1080531" y="69442"/>
                </a:lnTo>
                <a:lnTo>
                  <a:pt x="1052155" y="80160"/>
                </a:lnTo>
                <a:lnTo>
                  <a:pt x="1040264" y="102801"/>
                </a:lnTo>
                <a:lnTo>
                  <a:pt x="1037856" y="141274"/>
                </a:lnTo>
                <a:lnTo>
                  <a:pt x="1037856" y="292138"/>
                </a:lnTo>
                <a:lnTo>
                  <a:pt x="1040880" y="331682"/>
                </a:lnTo>
                <a:lnTo>
                  <a:pt x="1053845" y="354204"/>
                </a:lnTo>
                <a:lnTo>
                  <a:pt x="1082594" y="364327"/>
                </a:lnTo>
                <a:lnTo>
                  <a:pt x="1132966" y="366674"/>
                </a:lnTo>
                <a:lnTo>
                  <a:pt x="1183809" y="364152"/>
                </a:lnTo>
                <a:lnTo>
                  <a:pt x="1212092" y="353737"/>
                </a:lnTo>
                <a:lnTo>
                  <a:pt x="1224305" y="331157"/>
                </a:lnTo>
                <a:lnTo>
                  <a:pt x="1224965" y="321360"/>
                </a:lnTo>
                <a:lnTo>
                  <a:pt x="1132395" y="321360"/>
                </a:lnTo>
                <a:lnTo>
                  <a:pt x="1124327" y="319877"/>
                </a:lnTo>
                <a:lnTo>
                  <a:pt x="1119330" y="315617"/>
                </a:lnTo>
                <a:lnTo>
                  <a:pt x="1116786" y="308866"/>
                </a:lnTo>
                <a:lnTo>
                  <a:pt x="1116075" y="299910"/>
                </a:lnTo>
                <a:lnTo>
                  <a:pt x="1116075" y="226301"/>
                </a:lnTo>
                <a:lnTo>
                  <a:pt x="1119250" y="223126"/>
                </a:lnTo>
                <a:lnTo>
                  <a:pt x="1226934" y="223126"/>
                </a:lnTo>
                <a:lnTo>
                  <a:pt x="1226934" y="177368"/>
                </a:lnTo>
                <a:lnTo>
                  <a:pt x="1119250" y="177368"/>
                </a:lnTo>
                <a:lnTo>
                  <a:pt x="1116075" y="174193"/>
                </a:lnTo>
                <a:lnTo>
                  <a:pt x="1116075" y="117665"/>
                </a:lnTo>
                <a:lnTo>
                  <a:pt x="1122476" y="112496"/>
                </a:lnTo>
                <a:lnTo>
                  <a:pt x="1224783" y="112496"/>
                </a:lnTo>
                <a:lnTo>
                  <a:pt x="1223992" y="101907"/>
                </a:lnTo>
                <a:lnTo>
                  <a:pt x="1211211" y="79365"/>
                </a:lnTo>
                <a:lnTo>
                  <a:pt x="1182657" y="69144"/>
                </a:lnTo>
                <a:lnTo>
                  <a:pt x="1132395" y="66738"/>
                </a:lnTo>
                <a:close/>
              </a:path>
              <a:path w="1382395" h="367030">
                <a:moveTo>
                  <a:pt x="1226934" y="260108"/>
                </a:moveTo>
                <a:lnTo>
                  <a:pt x="1148714" y="260108"/>
                </a:lnTo>
                <a:lnTo>
                  <a:pt x="1148598" y="315617"/>
                </a:lnTo>
                <a:lnTo>
                  <a:pt x="1142580" y="321360"/>
                </a:lnTo>
                <a:lnTo>
                  <a:pt x="1224965" y="321360"/>
                </a:lnTo>
                <a:lnTo>
                  <a:pt x="1226934" y="292138"/>
                </a:lnTo>
                <a:lnTo>
                  <a:pt x="1226934" y="260108"/>
                </a:lnTo>
                <a:close/>
              </a:path>
              <a:path w="1382395" h="367030">
                <a:moveTo>
                  <a:pt x="1224783" y="112496"/>
                </a:moveTo>
                <a:lnTo>
                  <a:pt x="1132395" y="112496"/>
                </a:lnTo>
                <a:lnTo>
                  <a:pt x="1140753" y="114071"/>
                </a:lnTo>
                <a:lnTo>
                  <a:pt x="1145717" y="118484"/>
                </a:lnTo>
                <a:lnTo>
                  <a:pt x="1148101" y="125269"/>
                </a:lnTo>
                <a:lnTo>
                  <a:pt x="1148714" y="133959"/>
                </a:lnTo>
                <a:lnTo>
                  <a:pt x="1148714" y="174193"/>
                </a:lnTo>
                <a:lnTo>
                  <a:pt x="1145539" y="177368"/>
                </a:lnTo>
                <a:lnTo>
                  <a:pt x="1226934" y="177368"/>
                </a:lnTo>
                <a:lnTo>
                  <a:pt x="1226934" y="141274"/>
                </a:lnTo>
                <a:lnTo>
                  <a:pt x="1224783" y="112496"/>
                </a:lnTo>
                <a:close/>
              </a:path>
              <a:path w="1382395" h="367030">
                <a:moveTo>
                  <a:pt x="775461" y="0"/>
                </a:moveTo>
                <a:lnTo>
                  <a:pt x="701230" y="0"/>
                </a:lnTo>
                <a:lnTo>
                  <a:pt x="701230" y="364845"/>
                </a:lnTo>
                <a:lnTo>
                  <a:pt x="775461" y="364845"/>
                </a:lnTo>
                <a:lnTo>
                  <a:pt x="775461" y="231330"/>
                </a:lnTo>
                <a:lnTo>
                  <a:pt x="781697" y="230517"/>
                </a:lnTo>
                <a:lnTo>
                  <a:pt x="856608" y="230517"/>
                </a:lnTo>
                <a:lnTo>
                  <a:pt x="847597" y="200710"/>
                </a:lnTo>
                <a:lnTo>
                  <a:pt x="847597" y="198843"/>
                </a:lnTo>
                <a:lnTo>
                  <a:pt x="853908" y="178790"/>
                </a:lnTo>
                <a:lnTo>
                  <a:pt x="781659" y="178790"/>
                </a:lnTo>
                <a:lnTo>
                  <a:pt x="775461" y="177850"/>
                </a:lnTo>
                <a:lnTo>
                  <a:pt x="775461" y="0"/>
                </a:lnTo>
                <a:close/>
              </a:path>
              <a:path w="1382395" h="367030">
                <a:moveTo>
                  <a:pt x="856608" y="230517"/>
                </a:moveTo>
                <a:lnTo>
                  <a:pt x="781697" y="230517"/>
                </a:lnTo>
                <a:lnTo>
                  <a:pt x="817638" y="364845"/>
                </a:lnTo>
                <a:lnTo>
                  <a:pt x="897216" y="364845"/>
                </a:lnTo>
                <a:lnTo>
                  <a:pt x="856608" y="230517"/>
                </a:lnTo>
                <a:close/>
              </a:path>
              <a:path w="1382395" h="367030">
                <a:moveTo>
                  <a:pt x="888593" y="68567"/>
                </a:moveTo>
                <a:lnTo>
                  <a:pt x="815822" y="68567"/>
                </a:lnTo>
                <a:lnTo>
                  <a:pt x="781659" y="178790"/>
                </a:lnTo>
                <a:lnTo>
                  <a:pt x="853908" y="178790"/>
                </a:lnTo>
                <a:lnTo>
                  <a:pt x="888593" y="68567"/>
                </a:lnTo>
                <a:close/>
              </a:path>
              <a:path w="1382395" h="367030">
                <a:moveTo>
                  <a:pt x="1001204" y="0"/>
                </a:moveTo>
                <a:lnTo>
                  <a:pt x="922985" y="0"/>
                </a:lnTo>
                <a:lnTo>
                  <a:pt x="922985" y="364845"/>
                </a:lnTo>
                <a:lnTo>
                  <a:pt x="1001204" y="364845"/>
                </a:lnTo>
                <a:lnTo>
                  <a:pt x="1001204" y="0"/>
                </a:lnTo>
                <a:close/>
              </a:path>
              <a:path w="1382395" h="367030">
                <a:moveTo>
                  <a:pt x="1352994" y="114325"/>
                </a:moveTo>
                <a:lnTo>
                  <a:pt x="1268425" y="114325"/>
                </a:lnTo>
                <a:lnTo>
                  <a:pt x="1271600" y="117500"/>
                </a:lnTo>
                <a:lnTo>
                  <a:pt x="1271600" y="296710"/>
                </a:lnTo>
                <a:lnTo>
                  <a:pt x="1272930" y="328399"/>
                </a:lnTo>
                <a:lnTo>
                  <a:pt x="1281217" y="349813"/>
                </a:lnTo>
                <a:lnTo>
                  <a:pt x="1302900" y="361937"/>
                </a:lnTo>
                <a:lnTo>
                  <a:pt x="1344421" y="365760"/>
                </a:lnTo>
                <a:lnTo>
                  <a:pt x="1381823" y="365760"/>
                </a:lnTo>
                <a:lnTo>
                  <a:pt x="1381823" y="321360"/>
                </a:lnTo>
                <a:lnTo>
                  <a:pt x="1370139" y="321360"/>
                </a:lnTo>
                <a:lnTo>
                  <a:pt x="1359522" y="319571"/>
                </a:lnTo>
                <a:lnTo>
                  <a:pt x="1353364" y="314536"/>
                </a:lnTo>
                <a:lnTo>
                  <a:pt x="1350513" y="306750"/>
                </a:lnTo>
                <a:lnTo>
                  <a:pt x="1349819" y="296710"/>
                </a:lnTo>
                <a:lnTo>
                  <a:pt x="1349819" y="117500"/>
                </a:lnTo>
                <a:lnTo>
                  <a:pt x="1352994" y="114325"/>
                </a:lnTo>
                <a:close/>
              </a:path>
              <a:path w="1382395" h="367030">
                <a:moveTo>
                  <a:pt x="1381823" y="68567"/>
                </a:moveTo>
                <a:lnTo>
                  <a:pt x="1249311" y="68567"/>
                </a:lnTo>
                <a:lnTo>
                  <a:pt x="1249311" y="114325"/>
                </a:lnTo>
                <a:lnTo>
                  <a:pt x="1381823" y="114325"/>
                </a:lnTo>
                <a:lnTo>
                  <a:pt x="1381823" y="68567"/>
                </a:lnTo>
                <a:close/>
              </a:path>
              <a:path w="1382395" h="367030">
                <a:moveTo>
                  <a:pt x="1349819" y="0"/>
                </a:moveTo>
                <a:lnTo>
                  <a:pt x="1271600" y="0"/>
                </a:lnTo>
                <a:lnTo>
                  <a:pt x="1271600" y="65392"/>
                </a:lnTo>
                <a:lnTo>
                  <a:pt x="1268425" y="68567"/>
                </a:lnTo>
                <a:lnTo>
                  <a:pt x="1352994" y="68567"/>
                </a:lnTo>
                <a:lnTo>
                  <a:pt x="1349819" y="65392"/>
                </a:lnTo>
                <a:lnTo>
                  <a:pt x="1349819" y="0"/>
                </a:lnTo>
                <a:close/>
              </a:path>
            </a:pathLst>
          </a:custGeom>
          <a:solidFill>
            <a:srgbClr val="FFFFFF"/>
          </a:solidFill>
        </xdr:spPr>
      </xdr:sp>
      <xdr:sp macro="" textlink="">
        <xdr:nvSpPr>
          <xdr:cNvPr id="8" name="Shape 8">
            <a:extLst>
              <a:ext uri="{FF2B5EF4-FFF2-40B4-BE49-F238E27FC236}">
                <a16:creationId xmlns:a16="http://schemas.microsoft.com/office/drawing/2014/main" id="{00000000-0008-0000-0000-000008000000}"/>
              </a:ext>
            </a:extLst>
          </xdr:cNvPr>
          <xdr:cNvSpPr/>
        </xdr:nvSpPr>
        <xdr:spPr>
          <a:xfrm>
            <a:off x="-6003506" y="8553690"/>
            <a:ext cx="28575" cy="78105"/>
          </a:xfrm>
          <a:custGeom>
            <a:avLst/>
            <a:gdLst/>
            <a:ahLst/>
            <a:cxnLst/>
            <a:rect l="0" t="0" r="0" b="0"/>
            <a:pathLst>
              <a:path w="28575" h="78105">
                <a:moveTo>
                  <a:pt x="6115570" y="-8487460"/>
                </a:moveTo>
                <a:lnTo>
                  <a:pt x="6108141" y="-8487460"/>
                </a:lnTo>
                <a:lnTo>
                  <a:pt x="6108141" y="-8409749"/>
                </a:lnTo>
              </a:path>
              <a:path w="28575" h="78105">
                <a:moveTo>
                  <a:pt x="6115573" y="-8487460"/>
                </a:moveTo>
                <a:lnTo>
                  <a:pt x="6115570" y="-8487460"/>
                </a:lnTo>
              </a:path>
              <a:path w="28575" h="78105">
                <a:moveTo>
                  <a:pt x="6136703" y="-8412534"/>
                </a:moveTo>
                <a:lnTo>
                  <a:pt x="6136703" y="-8421179"/>
                </a:lnTo>
                <a:lnTo>
                  <a:pt x="6136703" y="-8469172"/>
                </a:lnTo>
                <a:lnTo>
                  <a:pt x="6136592" y="-8470543"/>
                </a:lnTo>
              </a:path>
              <a:path w="28575" h="78105">
                <a:moveTo>
                  <a:pt x="6135971" y="-8478202"/>
                </a:moveTo>
                <a:lnTo>
                  <a:pt x="6132990" y="-8483803"/>
                </a:lnTo>
                <a:lnTo>
                  <a:pt x="6126582" y="-8486660"/>
                </a:lnTo>
                <a:lnTo>
                  <a:pt x="6115573" y="-8487460"/>
                </a:lnTo>
              </a:path>
            </a:pathLst>
          </a:custGeom>
          <a:ln w="12700">
            <a:solidFill>
              <a:srgbClr val="231F20"/>
            </a:solidFill>
          </a:ln>
        </xdr:spPr>
      </xdr:sp>
      <xdr:sp macro="" textlink="">
        <xdr:nvSpPr>
          <xdr:cNvPr id="9" name="Shape 9">
            <a:extLst>
              <a:ext uri="{FF2B5EF4-FFF2-40B4-BE49-F238E27FC236}">
                <a16:creationId xmlns:a16="http://schemas.microsoft.com/office/drawing/2014/main" id="{00000000-0008-0000-0000-000009000000}"/>
              </a:ext>
            </a:extLst>
          </xdr:cNvPr>
          <xdr:cNvSpPr/>
        </xdr:nvSpPr>
        <xdr:spPr>
          <a:xfrm>
            <a:off x="-5996076" y="8553690"/>
            <a:ext cx="20955" cy="9525"/>
          </a:xfrm>
          <a:custGeom>
            <a:avLst/>
            <a:gdLst/>
            <a:ahLst/>
            <a:cxnLst/>
            <a:rect l="0" t="0" r="0" b="0"/>
            <a:pathLst>
              <a:path w="20955" h="9525">
                <a:moveTo>
                  <a:pt x="6108144" y="-8342998"/>
                </a:moveTo>
                <a:lnTo>
                  <a:pt x="6108141" y="-8342998"/>
                </a:lnTo>
              </a:path>
              <a:path w="20955" h="9525">
                <a:moveTo>
                  <a:pt x="6128541" y="-8333745"/>
                </a:moveTo>
                <a:lnTo>
                  <a:pt x="6125560" y="-8339342"/>
                </a:lnTo>
                <a:lnTo>
                  <a:pt x="6119153" y="-8342198"/>
                </a:lnTo>
                <a:lnTo>
                  <a:pt x="6108144" y="-8342998"/>
                </a:lnTo>
              </a:path>
            </a:pathLst>
          </a:custGeom>
          <a:ln w="12700">
            <a:solidFill>
              <a:srgbClr val="231F20"/>
            </a:solidFill>
          </a:ln>
        </xdr:spPr>
      </xdr:sp>
      <xdr:sp macro="" textlink="">
        <xdr:nvSpPr>
          <xdr:cNvPr id="10" name="Shape 10">
            <a:extLst>
              <a:ext uri="{FF2B5EF4-FFF2-40B4-BE49-F238E27FC236}">
                <a16:creationId xmlns:a16="http://schemas.microsoft.com/office/drawing/2014/main" id="{00000000-0008-0000-0000-00000A000000}"/>
              </a:ext>
            </a:extLst>
          </xdr:cNvPr>
          <xdr:cNvSpPr/>
        </xdr:nvSpPr>
        <xdr:spPr>
          <a:xfrm>
            <a:off x="-6009221" y="8553690"/>
            <a:ext cx="26670" cy="197485"/>
          </a:xfrm>
          <a:custGeom>
            <a:avLst/>
            <a:gdLst/>
            <a:ahLst/>
            <a:cxnLst/>
            <a:rect l="0" t="0" r="0" b="0"/>
            <a:pathLst>
              <a:path w="26670" h="197485">
                <a:moveTo>
                  <a:pt x="6367030" y="-8428494"/>
                </a:moveTo>
                <a:lnTo>
                  <a:pt x="6358458" y="-8428494"/>
                </a:lnTo>
                <a:lnTo>
                  <a:pt x="6353886" y="-8424379"/>
                </a:lnTo>
                <a:lnTo>
                  <a:pt x="6353886" y="-8417064"/>
                </a:lnTo>
                <a:lnTo>
                  <a:pt x="6353886" y="-8244255"/>
                </a:lnTo>
                <a:lnTo>
                  <a:pt x="6353886" y="-8231454"/>
                </a:lnTo>
              </a:path>
              <a:path w="26670" h="197485">
                <a:moveTo>
                  <a:pt x="6377889" y="-8428494"/>
                </a:moveTo>
                <a:lnTo>
                  <a:pt x="6377889" y="-8428494"/>
                </a:lnTo>
                <a:lnTo>
                  <a:pt x="6367030" y="-8428494"/>
                </a:lnTo>
              </a:path>
              <a:path w="26670" h="197485">
                <a:moveTo>
                  <a:pt x="6380175" y="-8422550"/>
                </a:moveTo>
                <a:lnTo>
                  <a:pt x="6380175" y="-8422551"/>
                </a:lnTo>
                <a:lnTo>
                  <a:pt x="6377889" y="-8428494"/>
                </a:lnTo>
              </a:path>
            </a:pathLst>
          </a:custGeom>
          <a:ln w="12700">
            <a:solidFill>
              <a:srgbClr val="231F20"/>
            </a:solidFill>
          </a:ln>
        </xdr:spPr>
      </xdr:sp>
      <xdr:sp macro="" textlink="">
        <xdr:nvSpPr>
          <xdr:cNvPr id="11" name="Shape 11">
            <a:extLst>
              <a:ext uri="{FF2B5EF4-FFF2-40B4-BE49-F238E27FC236}">
                <a16:creationId xmlns:a16="http://schemas.microsoft.com/office/drawing/2014/main" id="{00000000-0008-0000-0000-00000B000000}"/>
              </a:ext>
            </a:extLst>
          </xdr:cNvPr>
          <xdr:cNvSpPr/>
        </xdr:nvSpPr>
        <xdr:spPr>
          <a:xfrm>
            <a:off x="-6009221" y="8553690"/>
            <a:ext cx="24130" cy="202565"/>
          </a:xfrm>
          <a:custGeom>
            <a:avLst/>
            <a:gdLst/>
            <a:ahLst/>
            <a:cxnLst/>
            <a:rect l="0" t="0" r="0" b="0"/>
            <a:pathLst>
              <a:path w="24130" h="202565">
                <a:moveTo>
                  <a:pt x="6588772" y="-8428494"/>
                </a:moveTo>
                <a:lnTo>
                  <a:pt x="6580200" y="-8428494"/>
                </a:lnTo>
                <a:lnTo>
                  <a:pt x="6575628" y="-8424379"/>
                </a:lnTo>
                <a:lnTo>
                  <a:pt x="6575628" y="-8417064"/>
                </a:lnTo>
                <a:lnTo>
                  <a:pt x="6575628" y="-8244255"/>
                </a:lnTo>
                <a:lnTo>
                  <a:pt x="6575628" y="-8231454"/>
                </a:lnTo>
                <a:lnTo>
                  <a:pt x="6578485" y="-8225980"/>
                </a:lnTo>
              </a:path>
              <a:path w="24130" h="202565">
                <a:moveTo>
                  <a:pt x="6599631" y="-8428494"/>
                </a:moveTo>
                <a:lnTo>
                  <a:pt x="6599631" y="-8428494"/>
                </a:lnTo>
                <a:lnTo>
                  <a:pt x="6588772" y="-8428494"/>
                </a:lnTo>
              </a:path>
            </a:pathLst>
          </a:custGeom>
          <a:ln w="12700">
            <a:solidFill>
              <a:srgbClr val="231F20"/>
            </a:solidFill>
          </a:ln>
        </xdr:spPr>
      </xdr:sp>
      <xdr:pic>
        <xdr:nvPicPr>
          <xdr:cNvPr id="12" name="image4.png">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7856" y="104535"/>
            <a:ext cx="205162" cy="281186"/>
          </a:xfrm>
          <a:prstGeom prst="rect">
            <a:avLst/>
          </a:prstGeom>
        </xdr:spPr>
      </xdr:pic>
      <xdr:sp macro="" textlink="">
        <xdr:nvSpPr>
          <xdr:cNvPr id="13" name="Shape 13">
            <a:extLst>
              <a:ext uri="{FF2B5EF4-FFF2-40B4-BE49-F238E27FC236}">
                <a16:creationId xmlns:a16="http://schemas.microsoft.com/office/drawing/2014/main" id="{00000000-0008-0000-0000-00000D000000}"/>
              </a:ext>
            </a:extLst>
          </xdr:cNvPr>
          <xdr:cNvSpPr/>
        </xdr:nvSpPr>
        <xdr:spPr>
          <a:xfrm>
            <a:off x="-5996076" y="8196209"/>
            <a:ext cx="225425" cy="357505"/>
          </a:xfrm>
          <a:custGeom>
            <a:avLst/>
            <a:gdLst/>
            <a:ahLst/>
            <a:cxnLst/>
            <a:rect l="0" t="0" r="0" b="0"/>
            <a:pathLst>
              <a:path w="225425" h="357505">
                <a:moveTo>
                  <a:pt x="6208058" y="-8176145"/>
                </a:moveTo>
                <a:lnTo>
                  <a:pt x="6223782" y="-8152832"/>
                </a:lnTo>
                <a:lnTo>
                  <a:pt x="6225952" y="-8129979"/>
                </a:lnTo>
              </a:path>
              <a:path w="225425" h="357505">
                <a:moveTo>
                  <a:pt x="6225052" y="-8051811"/>
                </a:moveTo>
                <a:lnTo>
                  <a:pt x="6217345" y="-8035464"/>
                </a:lnTo>
                <a:lnTo>
                  <a:pt x="6203695" y="-8024321"/>
                </a:lnTo>
                <a:lnTo>
                  <a:pt x="6183566" y="-8017978"/>
                </a:lnTo>
              </a:path>
              <a:path w="225425" h="357505">
                <a:moveTo>
                  <a:pt x="6218631" y="-7996377"/>
                </a:moveTo>
                <a:lnTo>
                  <a:pt x="6223048" y="-7985517"/>
                </a:lnTo>
              </a:path>
              <a:path w="225425" h="357505">
                <a:moveTo>
                  <a:pt x="6225978" y="-7878545"/>
                </a:moveTo>
                <a:lnTo>
                  <a:pt x="6223951" y="-7856271"/>
                </a:lnTo>
                <a:lnTo>
                  <a:pt x="6208558" y="-7832779"/>
                </a:lnTo>
                <a:lnTo>
                  <a:pt x="6174522" y="-7821543"/>
                </a:lnTo>
                <a:lnTo>
                  <a:pt x="6114986" y="-7818664"/>
                </a:lnTo>
                <a:lnTo>
                  <a:pt x="6002426" y="-7818664"/>
                </a:lnTo>
              </a:path>
              <a:path w="225425" h="357505">
                <a:moveTo>
                  <a:pt x="6223048" y="-7985517"/>
                </a:moveTo>
                <a:lnTo>
                  <a:pt x="6225585" y="-7979279"/>
                </a:lnTo>
                <a:lnTo>
                  <a:pt x="6227559" y="-7956269"/>
                </a:lnTo>
                <a:lnTo>
                  <a:pt x="6227559" y="-7895918"/>
                </a:lnTo>
                <a:lnTo>
                  <a:pt x="6225978" y="-7878545"/>
                </a:lnTo>
              </a:path>
              <a:path w="225425" h="357505">
                <a:moveTo>
                  <a:pt x="6225952" y="-8129979"/>
                </a:moveTo>
                <a:lnTo>
                  <a:pt x="6227559" y="-8113063"/>
                </a:lnTo>
                <a:lnTo>
                  <a:pt x="6227559" y="-8074201"/>
                </a:lnTo>
                <a:lnTo>
                  <a:pt x="6225141" y="-8052266"/>
                </a:lnTo>
              </a:path>
              <a:path w="225425" h="357505">
                <a:moveTo>
                  <a:pt x="6225052" y="-8051811"/>
                </a:moveTo>
                <a:lnTo>
                  <a:pt x="6225052" y="-8051811"/>
                </a:lnTo>
              </a:path>
            </a:pathLst>
          </a:custGeom>
          <a:ln w="12700">
            <a:solidFill>
              <a:srgbClr val="231F20"/>
            </a:solidFill>
          </a:ln>
        </xdr:spPr>
      </xdr:sp>
      <xdr:sp macro="" textlink="">
        <xdr:nvSpPr>
          <xdr:cNvPr id="14" name="Shape 14">
            <a:extLst>
              <a:ext uri="{FF2B5EF4-FFF2-40B4-BE49-F238E27FC236}">
                <a16:creationId xmlns:a16="http://schemas.microsoft.com/office/drawing/2014/main" id="{00000000-0008-0000-0000-00000E000000}"/>
              </a:ext>
            </a:extLst>
          </xdr:cNvPr>
          <xdr:cNvSpPr/>
        </xdr:nvSpPr>
        <xdr:spPr>
          <a:xfrm>
            <a:off x="260095" y="301661"/>
            <a:ext cx="193675" cy="78105"/>
          </a:xfrm>
          <a:custGeom>
            <a:avLst/>
            <a:gdLst/>
            <a:ahLst/>
            <a:cxnLst/>
            <a:rect l="0" t="0" r="0" b="0"/>
            <a:pathLst>
              <a:path w="193675" h="78105">
                <a:moveTo>
                  <a:pt x="193520" y="26047"/>
                </a:moveTo>
                <a:lnTo>
                  <a:pt x="192463" y="40490"/>
                </a:lnTo>
                <a:lnTo>
                  <a:pt x="179427" y="64053"/>
                </a:lnTo>
                <a:lnTo>
                  <a:pt x="150105" y="75018"/>
                </a:lnTo>
                <a:lnTo>
                  <a:pt x="98285" y="77711"/>
                </a:lnTo>
                <a:lnTo>
                  <a:pt x="47009" y="75211"/>
                </a:lnTo>
                <a:lnTo>
                  <a:pt x="17214" y="64568"/>
                </a:lnTo>
                <a:lnTo>
                  <a:pt x="3384" y="41069"/>
                </a:lnTo>
                <a:lnTo>
                  <a:pt x="0" y="0"/>
                </a:lnTo>
              </a:path>
            </a:pathLst>
          </a:custGeom>
          <a:ln w="12700">
            <a:solidFill>
              <a:srgbClr val="231F20"/>
            </a:solidFill>
          </a:ln>
        </xdr:spPr>
      </xdr:sp>
      <xdr:sp macro="" textlink="">
        <xdr:nvSpPr>
          <xdr:cNvPr id="15" name="Shape 15">
            <a:extLst>
              <a:ext uri="{FF2B5EF4-FFF2-40B4-BE49-F238E27FC236}">
                <a16:creationId xmlns:a16="http://schemas.microsoft.com/office/drawing/2014/main" id="{00000000-0008-0000-0000-00000F000000}"/>
              </a:ext>
            </a:extLst>
          </xdr:cNvPr>
          <xdr:cNvSpPr/>
        </xdr:nvSpPr>
        <xdr:spPr>
          <a:xfrm>
            <a:off x="485222" y="327709"/>
            <a:ext cx="190500" cy="52069"/>
          </a:xfrm>
          <a:custGeom>
            <a:avLst/>
            <a:gdLst/>
            <a:ahLst/>
            <a:cxnLst/>
            <a:rect l="0" t="0" r="0" b="0"/>
            <a:pathLst>
              <a:path w="190500" h="52069">
                <a:moveTo>
                  <a:pt x="190136" y="0"/>
                </a:moveTo>
                <a:lnTo>
                  <a:pt x="189078" y="14442"/>
                </a:lnTo>
                <a:lnTo>
                  <a:pt x="176042" y="38006"/>
                </a:lnTo>
                <a:lnTo>
                  <a:pt x="146721" y="48970"/>
                </a:lnTo>
                <a:lnTo>
                  <a:pt x="94901" y="51663"/>
                </a:lnTo>
                <a:lnTo>
                  <a:pt x="43625" y="49163"/>
                </a:lnTo>
                <a:lnTo>
                  <a:pt x="13830" y="38520"/>
                </a:lnTo>
                <a:lnTo>
                  <a:pt x="0" y="15021"/>
                </a:lnTo>
              </a:path>
            </a:pathLst>
          </a:custGeom>
          <a:ln w="12700">
            <a:solidFill>
              <a:srgbClr val="231F20"/>
            </a:solidFill>
          </a:ln>
        </xdr:spPr>
      </xdr:sp>
      <xdr:sp macro="" textlink="">
        <xdr:nvSpPr>
          <xdr:cNvPr id="16" name="Shape 16">
            <a:extLst>
              <a:ext uri="{FF2B5EF4-FFF2-40B4-BE49-F238E27FC236}">
                <a16:creationId xmlns:a16="http://schemas.microsoft.com/office/drawing/2014/main" id="{00000000-0008-0000-0000-000010000000}"/>
              </a:ext>
            </a:extLst>
          </xdr:cNvPr>
          <xdr:cNvSpPr/>
        </xdr:nvSpPr>
        <xdr:spPr>
          <a:xfrm>
            <a:off x="675201" y="125195"/>
            <a:ext cx="2540" cy="202565"/>
          </a:xfrm>
          <a:custGeom>
            <a:avLst/>
            <a:gdLst/>
            <a:ahLst/>
            <a:cxnLst/>
            <a:rect l="0" t="0" r="0" b="0"/>
            <a:pathLst>
              <a:path w="2540" h="202565">
                <a:moveTo>
                  <a:pt x="1031" y="-6350"/>
                </a:moveTo>
                <a:lnTo>
                  <a:pt x="1031" y="208864"/>
                </a:lnTo>
              </a:path>
            </a:pathLst>
          </a:custGeom>
          <a:ln w="14763">
            <a:solidFill>
              <a:srgbClr val="231F20"/>
            </a:solidFill>
          </a:ln>
        </xdr:spPr>
      </xdr:sp>
      <xdr:sp macro="" textlink="">
        <xdr:nvSpPr>
          <xdr:cNvPr id="17" name="Shape 17">
            <a:extLst>
              <a:ext uri="{FF2B5EF4-FFF2-40B4-BE49-F238E27FC236}">
                <a16:creationId xmlns:a16="http://schemas.microsoft.com/office/drawing/2014/main" id="{00000000-0008-0000-0000-000011000000}"/>
              </a:ext>
            </a:extLst>
          </xdr:cNvPr>
          <xdr:cNvSpPr/>
        </xdr:nvSpPr>
        <xdr:spPr>
          <a:xfrm>
            <a:off x="707580" y="6350"/>
            <a:ext cx="80645" cy="371475"/>
          </a:xfrm>
          <a:custGeom>
            <a:avLst/>
            <a:gdLst/>
            <a:ahLst/>
            <a:cxnLst/>
            <a:rect l="0" t="0" r="0" b="0"/>
            <a:pathLst>
              <a:path w="80645" h="371475">
                <a:moveTo>
                  <a:pt x="0" y="371194"/>
                </a:moveTo>
                <a:lnTo>
                  <a:pt x="0" y="0"/>
                </a:lnTo>
                <a:lnTo>
                  <a:pt x="80581" y="0"/>
                </a:lnTo>
              </a:path>
            </a:pathLst>
          </a:custGeom>
          <a:ln w="12700">
            <a:solidFill>
              <a:srgbClr val="231F20"/>
            </a:solidFill>
          </a:ln>
        </xdr:spPr>
      </xdr:sp>
      <xdr:pic>
        <xdr:nvPicPr>
          <xdr:cNvPr id="18" name="image5.png">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781812" y="68567"/>
            <a:ext cx="135546" cy="315326"/>
          </a:xfrm>
          <a:prstGeom prst="rect">
            <a:avLst/>
          </a:prstGeom>
        </xdr:spPr>
      </xdr:pic>
      <xdr:sp macro="" textlink="">
        <xdr:nvSpPr>
          <xdr:cNvPr id="19" name="Shape 19">
            <a:extLst>
              <a:ext uri="{FF2B5EF4-FFF2-40B4-BE49-F238E27FC236}">
                <a16:creationId xmlns:a16="http://schemas.microsoft.com/office/drawing/2014/main" id="{00000000-0008-0000-0000-000013000000}"/>
              </a:ext>
            </a:extLst>
          </xdr:cNvPr>
          <xdr:cNvSpPr/>
        </xdr:nvSpPr>
        <xdr:spPr>
          <a:xfrm>
            <a:off x="929335" y="6350"/>
            <a:ext cx="85090" cy="371475"/>
          </a:xfrm>
          <a:custGeom>
            <a:avLst/>
            <a:gdLst/>
            <a:ahLst/>
            <a:cxnLst/>
            <a:rect l="0" t="0" r="0" b="0"/>
            <a:pathLst>
              <a:path w="85090" h="371475">
                <a:moveTo>
                  <a:pt x="0" y="371194"/>
                </a:moveTo>
                <a:lnTo>
                  <a:pt x="0" y="0"/>
                </a:lnTo>
                <a:lnTo>
                  <a:pt x="84569" y="0"/>
                </a:lnTo>
              </a:path>
            </a:pathLst>
          </a:custGeom>
          <a:ln w="12700">
            <a:solidFill>
              <a:srgbClr val="231F20"/>
            </a:solidFill>
          </a:ln>
        </xdr:spPr>
      </xdr:sp>
      <xdr:sp macro="" textlink="">
        <xdr:nvSpPr>
          <xdr:cNvPr id="20" name="Shape 20">
            <a:extLst>
              <a:ext uri="{FF2B5EF4-FFF2-40B4-BE49-F238E27FC236}">
                <a16:creationId xmlns:a16="http://schemas.microsoft.com/office/drawing/2014/main" id="{00000000-0008-0000-0000-000014000000}"/>
              </a:ext>
            </a:extLst>
          </xdr:cNvPr>
          <xdr:cNvSpPr/>
        </xdr:nvSpPr>
        <xdr:spPr>
          <a:xfrm>
            <a:off x="-6102934" y="8553690"/>
            <a:ext cx="139065" cy="372110"/>
          </a:xfrm>
          <a:custGeom>
            <a:avLst/>
            <a:gdLst/>
            <a:ahLst/>
            <a:cxnLst/>
            <a:rect l="0" t="0" r="0" b="0"/>
            <a:pathLst>
              <a:path w="139065" h="372110">
                <a:moveTo>
                  <a:pt x="7465453" y="-8426664"/>
                </a:moveTo>
                <a:lnTo>
                  <a:pt x="7465453" y="-8247454"/>
                </a:lnTo>
                <a:lnTo>
                  <a:pt x="7466042" y="-8238120"/>
                </a:lnTo>
                <a:lnTo>
                  <a:pt x="7468453" y="-8231402"/>
                </a:lnTo>
                <a:lnTo>
                  <a:pt x="7473651" y="-8227341"/>
                </a:lnTo>
                <a:lnTo>
                  <a:pt x="7482598" y="-8225979"/>
                </a:lnTo>
                <a:lnTo>
                  <a:pt x="7497457" y="-8225979"/>
                </a:lnTo>
                <a:lnTo>
                  <a:pt x="7497457" y="-8175231"/>
                </a:lnTo>
              </a:path>
              <a:path w="139065" h="372110">
                <a:moveTo>
                  <a:pt x="7465453" y="-8478773"/>
                </a:moveTo>
                <a:lnTo>
                  <a:pt x="7497457" y="-8478772"/>
                </a:lnTo>
                <a:lnTo>
                  <a:pt x="7497457" y="-8426665"/>
                </a:lnTo>
              </a:path>
              <a:path w="139065" h="372110">
                <a:moveTo>
                  <a:pt x="7358595" y="-8478772"/>
                </a:moveTo>
                <a:lnTo>
                  <a:pt x="7380884" y="-8478772"/>
                </a:lnTo>
                <a:lnTo>
                  <a:pt x="7380884" y="-8478773"/>
                </a:lnTo>
              </a:path>
              <a:path w="139065" h="372110">
                <a:moveTo>
                  <a:pt x="7465453" y="-8547340"/>
                </a:moveTo>
                <a:lnTo>
                  <a:pt x="7465453" y="-8478773"/>
                </a:lnTo>
              </a:path>
              <a:path w="139065" h="372110">
                <a:moveTo>
                  <a:pt x="7380884" y="-8547340"/>
                </a:moveTo>
                <a:lnTo>
                  <a:pt x="7465453" y="-8547340"/>
                </a:lnTo>
              </a:path>
            </a:pathLst>
          </a:custGeom>
          <a:ln w="12700">
            <a:solidFill>
              <a:srgbClr val="231F20"/>
            </a:solidFill>
          </a:ln>
        </xdr:spPr>
      </xdr:sp>
    </xdr:grpSp>
    <xdr:clientData/>
  </xdr:twoCellAnchor>
  <xdr:twoCellAnchor editAs="oneCell">
    <xdr:from>
      <xdr:col>0</xdr:col>
      <xdr:colOff>0</xdr:colOff>
      <xdr:row>5</xdr:row>
      <xdr:rowOff>0</xdr:rowOff>
    </xdr:from>
    <xdr:to>
      <xdr:col>4</xdr:col>
      <xdr:colOff>236220</xdr:colOff>
      <xdr:row>5</xdr:row>
      <xdr:rowOff>587375</xdr:rowOff>
    </xdr:to>
    <xdr:grpSp>
      <xdr:nvGrpSpPr>
        <xdr:cNvPr id="21" name="Group 21">
          <a:extLst>
            <a:ext uri="{FF2B5EF4-FFF2-40B4-BE49-F238E27FC236}">
              <a16:creationId xmlns:a16="http://schemas.microsoft.com/office/drawing/2014/main" id="{00000000-0008-0000-0000-000015000000}"/>
            </a:ext>
          </a:extLst>
        </xdr:cNvPr>
        <xdr:cNvGrpSpPr/>
      </xdr:nvGrpSpPr>
      <xdr:grpSpPr>
        <a:xfrm>
          <a:off x="0" y="10256520"/>
          <a:ext cx="845820" cy="587375"/>
          <a:chOff x="0" y="0"/>
          <a:chExt cx="744220" cy="587375"/>
        </a:xfrm>
      </xdr:grpSpPr>
      <xdr:sp macro="" textlink="">
        <xdr:nvSpPr>
          <xdr:cNvPr id="22" name="Shape 22">
            <a:extLst>
              <a:ext uri="{FF2B5EF4-FFF2-40B4-BE49-F238E27FC236}">
                <a16:creationId xmlns:a16="http://schemas.microsoft.com/office/drawing/2014/main" id="{00000000-0008-0000-0000-000016000000}"/>
              </a:ext>
            </a:extLst>
          </xdr:cNvPr>
          <xdr:cNvSpPr/>
        </xdr:nvSpPr>
        <xdr:spPr>
          <a:xfrm>
            <a:off x="0" y="0"/>
            <a:ext cx="744220" cy="577850"/>
          </a:xfrm>
          <a:custGeom>
            <a:avLst/>
            <a:gdLst/>
            <a:ahLst/>
            <a:cxnLst/>
            <a:rect l="0" t="0" r="0" b="0"/>
            <a:pathLst>
              <a:path w="744220" h="577850">
                <a:moveTo>
                  <a:pt x="571118" y="0"/>
                </a:moveTo>
                <a:lnTo>
                  <a:pt x="504357" y="1644"/>
                </a:lnTo>
                <a:lnTo>
                  <a:pt x="457533" y="7879"/>
                </a:lnTo>
                <a:lnTo>
                  <a:pt x="409783" y="41921"/>
                </a:lnTo>
                <a:lnTo>
                  <a:pt x="400049" y="117728"/>
                </a:lnTo>
                <a:lnTo>
                  <a:pt x="400049" y="459816"/>
                </a:lnTo>
                <a:lnTo>
                  <a:pt x="402386" y="505097"/>
                </a:lnTo>
                <a:lnTo>
                  <a:pt x="429864" y="558166"/>
                </a:lnTo>
                <a:lnTo>
                  <a:pt x="507266" y="576136"/>
                </a:lnTo>
                <a:lnTo>
                  <a:pt x="572007" y="577545"/>
                </a:lnTo>
                <a:lnTo>
                  <a:pt x="637944" y="575993"/>
                </a:lnTo>
                <a:lnTo>
                  <a:pt x="684684" y="569964"/>
                </a:lnTo>
                <a:lnTo>
                  <a:pt x="733431" y="536222"/>
                </a:lnTo>
                <a:lnTo>
                  <a:pt x="742611" y="488594"/>
                </a:lnTo>
                <a:lnTo>
                  <a:pt x="572007" y="488594"/>
                </a:lnTo>
                <a:lnTo>
                  <a:pt x="559836" y="486569"/>
                </a:lnTo>
                <a:lnTo>
                  <a:pt x="552016" y="480560"/>
                </a:lnTo>
                <a:lnTo>
                  <a:pt x="547842" y="470661"/>
                </a:lnTo>
                <a:lnTo>
                  <a:pt x="546607" y="456971"/>
                </a:lnTo>
                <a:lnTo>
                  <a:pt x="546607" y="110616"/>
                </a:lnTo>
                <a:lnTo>
                  <a:pt x="548428" y="101540"/>
                </a:lnTo>
                <a:lnTo>
                  <a:pt x="553578" y="94981"/>
                </a:lnTo>
                <a:lnTo>
                  <a:pt x="561593" y="91002"/>
                </a:lnTo>
                <a:lnTo>
                  <a:pt x="572007" y="89661"/>
                </a:lnTo>
                <a:lnTo>
                  <a:pt x="742498" y="89661"/>
                </a:lnTo>
                <a:lnTo>
                  <a:pt x="741623" y="72936"/>
                </a:lnTo>
                <a:lnTo>
                  <a:pt x="732628" y="41035"/>
                </a:lnTo>
                <a:lnTo>
                  <a:pt x="714030" y="19907"/>
                </a:lnTo>
                <a:lnTo>
                  <a:pt x="682879" y="7436"/>
                </a:lnTo>
                <a:lnTo>
                  <a:pt x="636226" y="1506"/>
                </a:lnTo>
                <a:lnTo>
                  <a:pt x="571118" y="0"/>
                </a:lnTo>
                <a:close/>
              </a:path>
              <a:path w="744220" h="577850">
                <a:moveTo>
                  <a:pt x="742498" y="89661"/>
                </a:moveTo>
                <a:lnTo>
                  <a:pt x="572007" y="89661"/>
                </a:lnTo>
                <a:lnTo>
                  <a:pt x="585047" y="91954"/>
                </a:lnTo>
                <a:lnTo>
                  <a:pt x="592770" y="98471"/>
                </a:lnTo>
                <a:lnTo>
                  <a:pt x="596462" y="108666"/>
                </a:lnTo>
                <a:lnTo>
                  <a:pt x="597407" y="121996"/>
                </a:lnTo>
                <a:lnTo>
                  <a:pt x="597407" y="467639"/>
                </a:lnTo>
                <a:lnTo>
                  <a:pt x="595587" y="476716"/>
                </a:lnTo>
                <a:lnTo>
                  <a:pt x="590437" y="483274"/>
                </a:lnTo>
                <a:lnTo>
                  <a:pt x="582422" y="487254"/>
                </a:lnTo>
                <a:lnTo>
                  <a:pt x="572007" y="488594"/>
                </a:lnTo>
                <a:lnTo>
                  <a:pt x="742611" y="488594"/>
                </a:lnTo>
                <a:lnTo>
                  <a:pt x="743965" y="459816"/>
                </a:lnTo>
                <a:lnTo>
                  <a:pt x="743965" y="117728"/>
                </a:lnTo>
                <a:lnTo>
                  <a:pt x="742498" y="89661"/>
                </a:lnTo>
                <a:close/>
              </a:path>
              <a:path w="744220" h="577850">
                <a:moveTo>
                  <a:pt x="331088" y="418236"/>
                </a:moveTo>
                <a:lnTo>
                  <a:pt x="179069" y="418236"/>
                </a:lnTo>
                <a:lnTo>
                  <a:pt x="182244" y="421411"/>
                </a:lnTo>
                <a:lnTo>
                  <a:pt x="182244" y="574700"/>
                </a:lnTo>
                <a:lnTo>
                  <a:pt x="327913" y="574700"/>
                </a:lnTo>
                <a:lnTo>
                  <a:pt x="327913" y="421411"/>
                </a:lnTo>
                <a:lnTo>
                  <a:pt x="331088" y="418236"/>
                </a:lnTo>
                <a:close/>
              </a:path>
              <a:path w="744220" h="577850">
                <a:moveTo>
                  <a:pt x="327913" y="3555"/>
                </a:moveTo>
                <a:lnTo>
                  <a:pt x="110223" y="3555"/>
                </a:lnTo>
                <a:lnTo>
                  <a:pt x="0" y="328053"/>
                </a:lnTo>
                <a:lnTo>
                  <a:pt x="0" y="418236"/>
                </a:lnTo>
                <a:lnTo>
                  <a:pt x="371474" y="418236"/>
                </a:lnTo>
                <a:lnTo>
                  <a:pt x="371474" y="330707"/>
                </a:lnTo>
                <a:lnTo>
                  <a:pt x="131952" y="330707"/>
                </a:lnTo>
                <a:lnTo>
                  <a:pt x="128879" y="326720"/>
                </a:lnTo>
                <a:lnTo>
                  <a:pt x="180441" y="131851"/>
                </a:lnTo>
                <a:lnTo>
                  <a:pt x="327913" y="131851"/>
                </a:lnTo>
                <a:lnTo>
                  <a:pt x="327913" y="3555"/>
                </a:lnTo>
                <a:close/>
              </a:path>
              <a:path w="744220" h="577850">
                <a:moveTo>
                  <a:pt x="327913" y="131851"/>
                </a:moveTo>
                <a:lnTo>
                  <a:pt x="180441" y="131851"/>
                </a:lnTo>
                <a:lnTo>
                  <a:pt x="186689" y="132664"/>
                </a:lnTo>
                <a:lnTo>
                  <a:pt x="186689" y="327532"/>
                </a:lnTo>
                <a:lnTo>
                  <a:pt x="183514" y="330707"/>
                </a:lnTo>
                <a:lnTo>
                  <a:pt x="331088" y="330707"/>
                </a:lnTo>
                <a:lnTo>
                  <a:pt x="327913" y="327532"/>
                </a:lnTo>
                <a:lnTo>
                  <a:pt x="327913" y="131851"/>
                </a:lnTo>
                <a:close/>
              </a:path>
            </a:pathLst>
          </a:custGeom>
          <a:solidFill>
            <a:srgbClr val="FFFFFF"/>
          </a:solidFill>
        </xdr:spPr>
      </xdr:sp>
      <xdr:sp macro="" textlink="">
        <xdr:nvSpPr>
          <xdr:cNvPr id="23" name="Shape 23">
            <a:extLst>
              <a:ext uri="{FF2B5EF4-FFF2-40B4-BE49-F238E27FC236}">
                <a16:creationId xmlns:a16="http://schemas.microsoft.com/office/drawing/2014/main" id="{00000000-0008-0000-0000-000017000000}"/>
              </a:ext>
            </a:extLst>
          </xdr:cNvPr>
          <xdr:cNvSpPr/>
        </xdr:nvSpPr>
        <xdr:spPr>
          <a:xfrm>
            <a:off x="-6646392" y="9208722"/>
            <a:ext cx="43180" cy="382905"/>
          </a:xfrm>
          <a:custGeom>
            <a:avLst/>
            <a:gdLst/>
            <a:ahLst/>
            <a:cxnLst/>
            <a:rect l="0" t="0" r="0" b="0"/>
            <a:pathLst>
              <a:path w="43180" h="382905">
                <a:moveTo>
                  <a:pt x="7197648" y="-9105684"/>
                </a:moveTo>
                <a:lnTo>
                  <a:pt x="7196175" y="-9098105"/>
                </a:lnTo>
                <a:lnTo>
                  <a:pt x="7196175" y="-8751750"/>
                </a:lnTo>
                <a:lnTo>
                  <a:pt x="7197272" y="-8738904"/>
                </a:lnTo>
                <a:lnTo>
                  <a:pt x="7200953" y="-8730059"/>
                </a:lnTo>
                <a:lnTo>
                  <a:pt x="7207802" y="-8724947"/>
                </a:lnTo>
                <a:lnTo>
                  <a:pt x="7218400" y="-8723302"/>
                </a:lnTo>
              </a:path>
              <a:path w="43180" h="382905">
                <a:moveTo>
                  <a:pt x="7218403" y="-8723303"/>
                </a:moveTo>
                <a:lnTo>
                  <a:pt x="7227874" y="-8724480"/>
                </a:lnTo>
                <a:lnTo>
                  <a:pt x="7234847" y="-8727925"/>
                </a:lnTo>
                <a:lnTo>
                  <a:pt x="7239153" y="-8733504"/>
                </a:lnTo>
              </a:path>
            </a:pathLst>
          </a:custGeom>
          <a:ln w="12700">
            <a:solidFill>
              <a:srgbClr val="231F20"/>
            </a:solidFill>
          </a:ln>
        </xdr:spPr>
      </xdr:sp>
      <xdr:sp macro="" textlink="">
        <xdr:nvSpPr>
          <xdr:cNvPr id="24" name="Shape 24">
            <a:extLst>
              <a:ext uri="{FF2B5EF4-FFF2-40B4-BE49-F238E27FC236}">
                <a16:creationId xmlns:a16="http://schemas.microsoft.com/office/drawing/2014/main" id="{00000000-0008-0000-0000-000018000000}"/>
              </a:ext>
            </a:extLst>
          </xdr:cNvPr>
          <xdr:cNvSpPr/>
        </xdr:nvSpPr>
        <xdr:spPr>
          <a:xfrm>
            <a:off x="-6624167" y="8621027"/>
            <a:ext cx="152400" cy="577850"/>
          </a:xfrm>
          <a:custGeom>
            <a:avLst/>
            <a:gdLst/>
            <a:ahLst/>
            <a:cxnLst/>
            <a:rect l="0" t="0" r="0" b="0"/>
            <a:pathLst>
              <a:path w="152400" h="577850">
                <a:moveTo>
                  <a:pt x="6955256" y="-8199615"/>
                </a:moveTo>
                <a:lnTo>
                  <a:pt x="6955256" y="-8043151"/>
                </a:lnTo>
                <a:lnTo>
                  <a:pt x="6803237" y="-8043151"/>
                </a:lnTo>
              </a:path>
              <a:path w="152400" h="577850">
                <a:moveTo>
                  <a:pt x="6955256" y="-8620645"/>
                </a:moveTo>
                <a:lnTo>
                  <a:pt x="6955256" y="-8488362"/>
                </a:lnTo>
              </a:path>
              <a:path w="152400" h="577850">
                <a:moveTo>
                  <a:pt x="6955256" y="-8488362"/>
                </a:moveTo>
                <a:lnTo>
                  <a:pt x="6955256" y="-8293493"/>
                </a:lnTo>
                <a:lnTo>
                  <a:pt x="6955256" y="-8293493"/>
                </a:lnTo>
              </a:path>
            </a:pathLst>
          </a:custGeom>
          <a:ln w="12700">
            <a:solidFill>
              <a:srgbClr val="231F20"/>
            </a:solidFill>
          </a:ln>
        </xdr:spPr>
      </xdr:sp>
      <xdr:sp macro="" textlink="">
        <xdr:nvSpPr>
          <xdr:cNvPr id="25" name="Shape 25">
            <a:extLst>
              <a:ext uri="{FF2B5EF4-FFF2-40B4-BE49-F238E27FC236}">
                <a16:creationId xmlns:a16="http://schemas.microsoft.com/office/drawing/2014/main" id="{00000000-0008-0000-0000-000019000000}"/>
              </a:ext>
            </a:extLst>
          </xdr:cNvPr>
          <xdr:cNvSpPr/>
        </xdr:nvSpPr>
        <xdr:spPr>
          <a:xfrm>
            <a:off x="-6624167" y="9003651"/>
            <a:ext cx="52069" cy="194945"/>
          </a:xfrm>
          <a:custGeom>
            <a:avLst/>
            <a:gdLst/>
            <a:ahLst/>
            <a:cxnLst/>
            <a:rect l="0" t="0" r="0" b="0"/>
            <a:pathLst>
              <a:path w="52069" h="194945">
                <a:moveTo>
                  <a:pt x="6756120" y="-8676119"/>
                </a:moveTo>
                <a:lnTo>
                  <a:pt x="6807682" y="-8676119"/>
                </a:lnTo>
                <a:lnTo>
                  <a:pt x="6807682" y="-8676119"/>
                </a:lnTo>
              </a:path>
              <a:path w="52069" h="194945">
                <a:moveTo>
                  <a:pt x="6756120" y="-8676119"/>
                </a:moveTo>
                <a:lnTo>
                  <a:pt x="6756120" y="-8676119"/>
                </a:lnTo>
              </a:path>
              <a:path w="52069" h="194945">
                <a:moveTo>
                  <a:pt x="6807682" y="-8676119"/>
                </a:moveTo>
                <a:lnTo>
                  <a:pt x="6807682" y="-8870988"/>
                </a:lnTo>
                <a:lnTo>
                  <a:pt x="6807682" y="-8870986"/>
                </a:lnTo>
              </a:path>
            </a:pathLst>
          </a:custGeom>
          <a:ln w="12700">
            <a:solidFill>
              <a:srgbClr val="231F20"/>
            </a:solidFill>
          </a:ln>
        </xdr:spPr>
      </xdr:sp>
      <xdr:sp macro="" textlink="">
        <xdr:nvSpPr>
          <xdr:cNvPr id="26" name="Shape 26">
            <a:extLst>
              <a:ext uri="{FF2B5EF4-FFF2-40B4-BE49-F238E27FC236}">
                <a16:creationId xmlns:a16="http://schemas.microsoft.com/office/drawing/2014/main" id="{00000000-0008-0000-0000-00001A000000}"/>
              </a:ext>
            </a:extLst>
          </xdr:cNvPr>
          <xdr:cNvSpPr/>
        </xdr:nvSpPr>
        <xdr:spPr>
          <a:xfrm>
            <a:off x="-6624167" y="9098863"/>
            <a:ext cx="320675" cy="563245"/>
          </a:xfrm>
          <a:custGeom>
            <a:avLst/>
            <a:gdLst/>
            <a:ahLst/>
            <a:cxnLst/>
            <a:rect l="0" t="0" r="0" b="0"/>
            <a:pathLst>
              <a:path w="320675" h="563245">
                <a:moveTo>
                  <a:pt x="7021042" y="-8981135"/>
                </a:moveTo>
                <a:lnTo>
                  <a:pt x="7023084" y="-9026391"/>
                </a:lnTo>
                <a:lnTo>
                  <a:pt x="7031447" y="-9058945"/>
                </a:lnTo>
                <a:lnTo>
                  <a:pt x="7049490" y="-9080792"/>
                </a:lnTo>
              </a:path>
              <a:path w="320675" h="563245">
                <a:moveTo>
                  <a:pt x="7341415" y="-8538857"/>
                </a:moveTo>
                <a:lnTo>
                  <a:pt x="7309934" y="-8525940"/>
                </a:lnTo>
                <a:lnTo>
                  <a:pt x="7262550" y="-8519741"/>
                </a:lnTo>
                <a:lnTo>
                  <a:pt x="7196175" y="-8518144"/>
                </a:lnTo>
                <a:lnTo>
                  <a:pt x="7131035" y="-8519592"/>
                </a:lnTo>
                <a:lnTo>
                  <a:pt x="7083996" y="-8525466"/>
                </a:lnTo>
                <a:lnTo>
                  <a:pt x="7033060" y="-8559657"/>
                </a:lnTo>
                <a:lnTo>
                  <a:pt x="7021042" y="-8639048"/>
                </a:lnTo>
                <a:lnTo>
                  <a:pt x="7021042" y="-8981135"/>
                </a:lnTo>
              </a:path>
            </a:pathLst>
          </a:custGeom>
          <a:ln w="12700">
            <a:solidFill>
              <a:srgbClr val="231F20"/>
            </a:solidFill>
          </a:ln>
        </xdr:spPr>
      </xdr:sp>
    </xdr:grpSp>
    <xdr:clientData/>
  </xdr:twoCellAnchor>
  <xdr:twoCellAnchor editAs="oneCell">
    <xdr:from>
      <xdr:col>0</xdr:col>
      <xdr:colOff>0</xdr:colOff>
      <xdr:row>6</xdr:row>
      <xdr:rowOff>0</xdr:rowOff>
    </xdr:from>
    <xdr:to>
      <xdr:col>6</xdr:col>
      <xdr:colOff>103505</xdr:colOff>
      <xdr:row>6</xdr:row>
      <xdr:rowOff>379730</xdr:rowOff>
    </xdr:to>
    <xdr:grpSp>
      <xdr:nvGrpSpPr>
        <xdr:cNvPr id="27" name="Group 27">
          <a:extLst>
            <a:ext uri="{FF2B5EF4-FFF2-40B4-BE49-F238E27FC236}">
              <a16:creationId xmlns:a16="http://schemas.microsoft.com/office/drawing/2014/main" id="{00000000-0008-0000-0000-00001B000000}"/>
            </a:ext>
          </a:extLst>
        </xdr:cNvPr>
        <xdr:cNvGrpSpPr/>
      </xdr:nvGrpSpPr>
      <xdr:grpSpPr>
        <a:xfrm>
          <a:off x="0" y="10850880"/>
          <a:ext cx="1109345" cy="379730"/>
          <a:chOff x="0" y="0"/>
          <a:chExt cx="929005" cy="379730"/>
        </a:xfrm>
      </xdr:grpSpPr>
      <xdr:sp macro="" textlink="">
        <xdr:nvSpPr>
          <xdr:cNvPr id="28" name="Shape 28">
            <a:extLst>
              <a:ext uri="{FF2B5EF4-FFF2-40B4-BE49-F238E27FC236}">
                <a16:creationId xmlns:a16="http://schemas.microsoft.com/office/drawing/2014/main" id="{00000000-0008-0000-0000-00001C000000}"/>
              </a:ext>
            </a:extLst>
          </xdr:cNvPr>
          <xdr:cNvSpPr/>
        </xdr:nvSpPr>
        <xdr:spPr>
          <a:xfrm>
            <a:off x="9525" y="3174"/>
            <a:ext cx="919480" cy="367030"/>
          </a:xfrm>
          <a:custGeom>
            <a:avLst/>
            <a:gdLst/>
            <a:ahLst/>
            <a:cxnLst/>
            <a:rect l="0" t="0" r="0" b="0"/>
            <a:pathLst>
              <a:path w="919480" h="367030">
                <a:moveTo>
                  <a:pt x="276847" y="66738"/>
                </a:moveTo>
                <a:lnTo>
                  <a:pt x="224988" y="69442"/>
                </a:lnTo>
                <a:lnTo>
                  <a:pt x="196611" y="80160"/>
                </a:lnTo>
                <a:lnTo>
                  <a:pt x="184717" y="102801"/>
                </a:lnTo>
                <a:lnTo>
                  <a:pt x="182308" y="141274"/>
                </a:lnTo>
                <a:lnTo>
                  <a:pt x="182308" y="292138"/>
                </a:lnTo>
                <a:lnTo>
                  <a:pt x="185334" y="331682"/>
                </a:lnTo>
                <a:lnTo>
                  <a:pt x="198302" y="354204"/>
                </a:lnTo>
                <a:lnTo>
                  <a:pt x="227051" y="364327"/>
                </a:lnTo>
                <a:lnTo>
                  <a:pt x="277418" y="366674"/>
                </a:lnTo>
                <a:lnTo>
                  <a:pt x="328268" y="364152"/>
                </a:lnTo>
                <a:lnTo>
                  <a:pt x="356555" y="353737"/>
                </a:lnTo>
                <a:lnTo>
                  <a:pt x="368769" y="331157"/>
                </a:lnTo>
                <a:lnTo>
                  <a:pt x="369429" y="321360"/>
                </a:lnTo>
                <a:lnTo>
                  <a:pt x="276847" y="321360"/>
                </a:lnTo>
                <a:lnTo>
                  <a:pt x="268786" y="319877"/>
                </a:lnTo>
                <a:lnTo>
                  <a:pt x="263793" y="315617"/>
                </a:lnTo>
                <a:lnTo>
                  <a:pt x="261250" y="308866"/>
                </a:lnTo>
                <a:lnTo>
                  <a:pt x="260540" y="299910"/>
                </a:lnTo>
                <a:lnTo>
                  <a:pt x="260540" y="117665"/>
                </a:lnTo>
                <a:lnTo>
                  <a:pt x="266928" y="112496"/>
                </a:lnTo>
                <a:lnTo>
                  <a:pt x="369246" y="112496"/>
                </a:lnTo>
                <a:lnTo>
                  <a:pt x="368455" y="101907"/>
                </a:lnTo>
                <a:lnTo>
                  <a:pt x="355669" y="79365"/>
                </a:lnTo>
                <a:lnTo>
                  <a:pt x="327111" y="69144"/>
                </a:lnTo>
                <a:lnTo>
                  <a:pt x="276847" y="66738"/>
                </a:lnTo>
                <a:close/>
              </a:path>
              <a:path w="919480" h="367030">
                <a:moveTo>
                  <a:pt x="369246" y="112496"/>
                </a:moveTo>
                <a:lnTo>
                  <a:pt x="276847" y="112496"/>
                </a:lnTo>
                <a:lnTo>
                  <a:pt x="285205" y="114071"/>
                </a:lnTo>
                <a:lnTo>
                  <a:pt x="290169" y="118484"/>
                </a:lnTo>
                <a:lnTo>
                  <a:pt x="292552" y="125269"/>
                </a:lnTo>
                <a:lnTo>
                  <a:pt x="293166" y="133959"/>
                </a:lnTo>
                <a:lnTo>
                  <a:pt x="293166" y="316204"/>
                </a:lnTo>
                <a:lnTo>
                  <a:pt x="286778" y="321360"/>
                </a:lnTo>
                <a:lnTo>
                  <a:pt x="369429" y="321360"/>
                </a:lnTo>
                <a:lnTo>
                  <a:pt x="371398" y="292138"/>
                </a:lnTo>
                <a:lnTo>
                  <a:pt x="371398" y="141274"/>
                </a:lnTo>
                <a:lnTo>
                  <a:pt x="369246" y="112496"/>
                </a:lnTo>
                <a:close/>
              </a:path>
              <a:path w="919480" h="367030">
                <a:moveTo>
                  <a:pt x="486282" y="68567"/>
                </a:moveTo>
                <a:lnTo>
                  <a:pt x="408063" y="68567"/>
                </a:lnTo>
                <a:lnTo>
                  <a:pt x="408063" y="364845"/>
                </a:lnTo>
                <a:lnTo>
                  <a:pt x="486282" y="364845"/>
                </a:lnTo>
                <a:lnTo>
                  <a:pt x="486282" y="137617"/>
                </a:lnTo>
                <a:lnTo>
                  <a:pt x="487068" y="128830"/>
                </a:lnTo>
                <a:lnTo>
                  <a:pt x="489832" y="122551"/>
                </a:lnTo>
                <a:lnTo>
                  <a:pt x="495187" y="118782"/>
                </a:lnTo>
                <a:lnTo>
                  <a:pt x="503745" y="117525"/>
                </a:lnTo>
                <a:lnTo>
                  <a:pt x="586810" y="117525"/>
                </a:lnTo>
                <a:lnTo>
                  <a:pt x="585939" y="107120"/>
                </a:lnTo>
                <a:lnTo>
                  <a:pt x="577059" y="84685"/>
                </a:lnTo>
                <a:lnTo>
                  <a:pt x="573937" y="82156"/>
                </a:lnTo>
                <a:lnTo>
                  <a:pt x="491299" y="82156"/>
                </a:lnTo>
                <a:lnTo>
                  <a:pt x="486282" y="79565"/>
                </a:lnTo>
                <a:lnTo>
                  <a:pt x="486282" y="68567"/>
                </a:lnTo>
                <a:close/>
              </a:path>
              <a:path w="919480" h="367030">
                <a:moveTo>
                  <a:pt x="586810" y="117525"/>
                </a:moveTo>
                <a:lnTo>
                  <a:pt x="515048" y="117525"/>
                </a:lnTo>
                <a:lnTo>
                  <a:pt x="518921" y="125628"/>
                </a:lnTo>
                <a:lnTo>
                  <a:pt x="518921" y="186105"/>
                </a:lnTo>
                <a:lnTo>
                  <a:pt x="588568" y="186105"/>
                </a:lnTo>
                <a:lnTo>
                  <a:pt x="588492" y="137617"/>
                </a:lnTo>
                <a:lnTo>
                  <a:pt x="586810" y="117525"/>
                </a:lnTo>
                <a:close/>
              </a:path>
              <a:path w="919480" h="367030">
                <a:moveTo>
                  <a:pt x="534593" y="66738"/>
                </a:moveTo>
                <a:lnTo>
                  <a:pt x="524469" y="67649"/>
                </a:lnTo>
                <a:lnTo>
                  <a:pt x="513703" y="70451"/>
                </a:lnTo>
                <a:lnTo>
                  <a:pt x="502559" y="75252"/>
                </a:lnTo>
                <a:lnTo>
                  <a:pt x="491299" y="82156"/>
                </a:lnTo>
                <a:lnTo>
                  <a:pt x="573937" y="82156"/>
                </a:lnTo>
                <a:lnTo>
                  <a:pt x="560440" y="71224"/>
                </a:lnTo>
                <a:lnTo>
                  <a:pt x="534593" y="66738"/>
                </a:lnTo>
                <a:close/>
              </a:path>
              <a:path w="919480" h="367030">
                <a:moveTo>
                  <a:pt x="697737" y="68567"/>
                </a:moveTo>
                <a:lnTo>
                  <a:pt x="619518" y="68567"/>
                </a:lnTo>
                <a:lnTo>
                  <a:pt x="619518" y="364845"/>
                </a:lnTo>
                <a:lnTo>
                  <a:pt x="697166" y="364845"/>
                </a:lnTo>
                <a:lnTo>
                  <a:pt x="697166" y="137617"/>
                </a:lnTo>
                <a:lnTo>
                  <a:pt x="698066" y="128745"/>
                </a:lnTo>
                <a:lnTo>
                  <a:pt x="701068" y="122475"/>
                </a:lnTo>
                <a:lnTo>
                  <a:pt x="706628" y="118754"/>
                </a:lnTo>
                <a:lnTo>
                  <a:pt x="715200" y="117525"/>
                </a:lnTo>
                <a:lnTo>
                  <a:pt x="917537" y="117525"/>
                </a:lnTo>
                <a:lnTo>
                  <a:pt x="916600" y="107259"/>
                </a:lnTo>
                <a:lnTo>
                  <a:pt x="907426" y="86194"/>
                </a:lnTo>
                <a:lnTo>
                  <a:pt x="803427" y="86194"/>
                </a:lnTo>
                <a:lnTo>
                  <a:pt x="799426" y="86093"/>
                </a:lnTo>
                <a:lnTo>
                  <a:pt x="796376" y="83832"/>
                </a:lnTo>
                <a:lnTo>
                  <a:pt x="702944" y="83832"/>
                </a:lnTo>
                <a:lnTo>
                  <a:pt x="697737" y="81394"/>
                </a:lnTo>
                <a:lnTo>
                  <a:pt x="697737" y="68567"/>
                </a:lnTo>
                <a:close/>
              </a:path>
              <a:path w="919480" h="367030">
                <a:moveTo>
                  <a:pt x="826058" y="117525"/>
                </a:moveTo>
                <a:lnTo>
                  <a:pt x="715200" y="117525"/>
                </a:lnTo>
                <a:lnTo>
                  <a:pt x="722638" y="118961"/>
                </a:lnTo>
                <a:lnTo>
                  <a:pt x="727498" y="123028"/>
                </a:lnTo>
                <a:lnTo>
                  <a:pt x="730147" y="129366"/>
                </a:lnTo>
                <a:lnTo>
                  <a:pt x="730948" y="137617"/>
                </a:lnTo>
                <a:lnTo>
                  <a:pt x="730948" y="364845"/>
                </a:lnTo>
                <a:lnTo>
                  <a:pt x="808024" y="364845"/>
                </a:lnTo>
                <a:lnTo>
                  <a:pt x="808024" y="137617"/>
                </a:lnTo>
                <a:lnTo>
                  <a:pt x="808924" y="128745"/>
                </a:lnTo>
                <a:lnTo>
                  <a:pt x="811926" y="122475"/>
                </a:lnTo>
                <a:lnTo>
                  <a:pt x="817486" y="118754"/>
                </a:lnTo>
                <a:lnTo>
                  <a:pt x="826058" y="117525"/>
                </a:lnTo>
                <a:close/>
              </a:path>
              <a:path w="919480" h="367030">
                <a:moveTo>
                  <a:pt x="917537" y="117525"/>
                </a:moveTo>
                <a:lnTo>
                  <a:pt x="826058" y="117525"/>
                </a:lnTo>
                <a:lnTo>
                  <a:pt x="833237" y="118961"/>
                </a:lnTo>
                <a:lnTo>
                  <a:pt x="838109" y="122985"/>
                </a:lnTo>
                <a:lnTo>
                  <a:pt x="840912" y="129318"/>
                </a:lnTo>
                <a:lnTo>
                  <a:pt x="841806" y="137617"/>
                </a:lnTo>
                <a:lnTo>
                  <a:pt x="841806" y="364845"/>
                </a:lnTo>
                <a:lnTo>
                  <a:pt x="919454" y="364845"/>
                </a:lnTo>
                <a:lnTo>
                  <a:pt x="919371" y="137617"/>
                </a:lnTo>
                <a:lnTo>
                  <a:pt x="917537" y="117525"/>
                </a:lnTo>
                <a:close/>
              </a:path>
              <a:path w="919480" h="367030">
                <a:moveTo>
                  <a:pt x="859205" y="66738"/>
                </a:moveTo>
                <a:lnTo>
                  <a:pt x="844216" y="67971"/>
                </a:lnTo>
                <a:lnTo>
                  <a:pt x="829892" y="71647"/>
                </a:lnTo>
                <a:lnTo>
                  <a:pt x="816280" y="77732"/>
                </a:lnTo>
                <a:lnTo>
                  <a:pt x="803427" y="86194"/>
                </a:lnTo>
                <a:lnTo>
                  <a:pt x="907426" y="86194"/>
                </a:lnTo>
                <a:lnTo>
                  <a:pt x="906822" y="84809"/>
                </a:lnTo>
                <a:lnTo>
                  <a:pt x="888298" y="71271"/>
                </a:lnTo>
                <a:lnTo>
                  <a:pt x="859205" y="66738"/>
                </a:lnTo>
                <a:close/>
              </a:path>
              <a:path w="919480" h="367030">
                <a:moveTo>
                  <a:pt x="748347" y="66738"/>
                </a:moveTo>
                <a:lnTo>
                  <a:pt x="735891" y="67734"/>
                </a:lnTo>
                <a:lnTo>
                  <a:pt x="724465" y="70818"/>
                </a:lnTo>
                <a:lnTo>
                  <a:pt x="713628" y="76136"/>
                </a:lnTo>
                <a:lnTo>
                  <a:pt x="702944" y="83832"/>
                </a:lnTo>
                <a:lnTo>
                  <a:pt x="796376" y="83832"/>
                </a:lnTo>
                <a:lnTo>
                  <a:pt x="787539" y="77282"/>
                </a:lnTo>
                <a:lnTo>
                  <a:pt x="775497" y="71271"/>
                </a:lnTo>
                <a:lnTo>
                  <a:pt x="762656" y="67833"/>
                </a:lnTo>
                <a:lnTo>
                  <a:pt x="748347" y="66738"/>
                </a:lnTo>
                <a:close/>
              </a:path>
              <a:path w="919480" h="367030">
                <a:moveTo>
                  <a:pt x="149656" y="0"/>
                </a:moveTo>
                <a:lnTo>
                  <a:pt x="0" y="0"/>
                </a:lnTo>
                <a:lnTo>
                  <a:pt x="0" y="364845"/>
                </a:lnTo>
                <a:lnTo>
                  <a:pt x="91363" y="364845"/>
                </a:lnTo>
                <a:lnTo>
                  <a:pt x="91363" y="194309"/>
                </a:lnTo>
                <a:lnTo>
                  <a:pt x="94538" y="191134"/>
                </a:lnTo>
                <a:lnTo>
                  <a:pt x="149656" y="191134"/>
                </a:lnTo>
                <a:lnTo>
                  <a:pt x="149656" y="137134"/>
                </a:lnTo>
                <a:lnTo>
                  <a:pt x="94538" y="137134"/>
                </a:lnTo>
                <a:lnTo>
                  <a:pt x="91363" y="133959"/>
                </a:lnTo>
                <a:lnTo>
                  <a:pt x="91363" y="56705"/>
                </a:lnTo>
                <a:lnTo>
                  <a:pt x="94538" y="53530"/>
                </a:lnTo>
                <a:lnTo>
                  <a:pt x="149656" y="53530"/>
                </a:lnTo>
                <a:lnTo>
                  <a:pt x="149656" y="0"/>
                </a:lnTo>
                <a:close/>
              </a:path>
            </a:pathLst>
          </a:custGeom>
          <a:solidFill>
            <a:srgbClr val="FFFFFF"/>
          </a:solidFill>
        </xdr:spPr>
      </xdr:sp>
      <xdr:sp macro="" textlink="">
        <xdr:nvSpPr>
          <xdr:cNvPr id="29" name="Shape 29">
            <a:extLst>
              <a:ext uri="{FF2B5EF4-FFF2-40B4-BE49-F238E27FC236}">
                <a16:creationId xmlns:a16="http://schemas.microsoft.com/office/drawing/2014/main" id="{00000000-0008-0000-0000-00001D000000}"/>
              </a:ext>
            </a:extLst>
          </xdr:cNvPr>
          <xdr:cNvSpPr/>
        </xdr:nvSpPr>
        <xdr:spPr>
          <a:xfrm>
            <a:off x="-6456121" y="9652241"/>
            <a:ext cx="22225" cy="202565"/>
          </a:xfrm>
          <a:custGeom>
            <a:avLst/>
            <a:gdLst/>
            <a:ahLst/>
            <a:cxnLst/>
            <a:rect l="0" t="0" r="0" b="0"/>
            <a:pathLst>
              <a:path w="22225" h="202565">
                <a:moveTo>
                  <a:pt x="6742493" y="-9533394"/>
                </a:moveTo>
                <a:lnTo>
                  <a:pt x="6733933" y="-9533394"/>
                </a:lnTo>
                <a:lnTo>
                  <a:pt x="6733933" y="-9533394"/>
                </a:lnTo>
              </a:path>
              <a:path w="22225" h="202565">
                <a:moveTo>
                  <a:pt x="6753352" y="-9533394"/>
                </a:moveTo>
                <a:lnTo>
                  <a:pt x="6753352" y="-9533394"/>
                </a:lnTo>
                <a:lnTo>
                  <a:pt x="6742493" y="-9533394"/>
                </a:lnTo>
              </a:path>
              <a:path w="22225" h="202565">
                <a:moveTo>
                  <a:pt x="6751066" y="-9330880"/>
                </a:moveTo>
                <a:lnTo>
                  <a:pt x="6755638" y="-9334982"/>
                </a:lnTo>
                <a:lnTo>
                  <a:pt x="6755638" y="-9342297"/>
                </a:lnTo>
                <a:lnTo>
                  <a:pt x="6755638" y="-9515106"/>
                </a:lnTo>
                <a:lnTo>
                  <a:pt x="6755638" y="-9527451"/>
                </a:lnTo>
                <a:lnTo>
                  <a:pt x="6753352" y="-9533394"/>
                </a:lnTo>
              </a:path>
            </a:pathLst>
          </a:custGeom>
          <a:ln w="12700">
            <a:solidFill>
              <a:srgbClr val="231F20"/>
            </a:solidFill>
          </a:ln>
        </xdr:spPr>
      </xdr:sp>
      <xdr:sp macro="" textlink="">
        <xdr:nvSpPr>
          <xdr:cNvPr id="30" name="Shape 30">
            <a:extLst>
              <a:ext uri="{FF2B5EF4-FFF2-40B4-BE49-F238E27FC236}">
                <a16:creationId xmlns:a16="http://schemas.microsoft.com/office/drawing/2014/main" id="{00000000-0008-0000-0000-00001E000000}"/>
              </a:ext>
            </a:extLst>
          </xdr:cNvPr>
          <xdr:cNvSpPr/>
        </xdr:nvSpPr>
        <xdr:spPr>
          <a:xfrm>
            <a:off x="-6447561" y="9650412"/>
            <a:ext cx="185420" cy="57150"/>
          </a:xfrm>
          <a:custGeom>
            <a:avLst/>
            <a:gdLst/>
            <a:ahLst/>
            <a:cxnLst/>
            <a:rect l="0" t="0" r="0" b="0"/>
            <a:pathLst>
              <a:path w="185420" h="57150">
                <a:moveTo>
                  <a:pt x="6861975" y="-9581845"/>
                </a:moveTo>
                <a:lnTo>
                  <a:pt x="6946544" y="-9581845"/>
                </a:lnTo>
                <a:lnTo>
                  <a:pt x="6946544" y="-9567672"/>
                </a:lnTo>
              </a:path>
              <a:path w="185420" h="57150">
                <a:moveTo>
                  <a:pt x="7032715" y="-9567672"/>
                </a:moveTo>
                <a:lnTo>
                  <a:pt x="7036757" y="-9564358"/>
                </a:lnTo>
                <a:lnTo>
                  <a:pt x="7046088" y="-9540859"/>
                </a:lnTo>
                <a:lnTo>
                  <a:pt x="7047309" y="-9526536"/>
                </a:lnTo>
              </a:path>
              <a:path w="185420" h="57150">
                <a:moveTo>
                  <a:pt x="6969759" y="-9579787"/>
                </a:moveTo>
                <a:lnTo>
                  <a:pt x="6981016" y="-9582716"/>
                </a:lnTo>
                <a:lnTo>
                  <a:pt x="6991680" y="-9583674"/>
                </a:lnTo>
                <a:lnTo>
                  <a:pt x="7019174" y="-9578773"/>
                </a:lnTo>
                <a:lnTo>
                  <a:pt x="7032715" y="-9567672"/>
                </a:lnTo>
              </a:path>
            </a:pathLst>
          </a:custGeom>
          <a:ln w="12700">
            <a:solidFill>
              <a:srgbClr val="231F20"/>
            </a:solidFill>
          </a:ln>
        </xdr:spPr>
      </xdr:sp>
      <xdr:sp macro="" textlink="">
        <xdr:nvSpPr>
          <xdr:cNvPr id="31" name="Shape 31">
            <a:extLst>
              <a:ext uri="{FF2B5EF4-FFF2-40B4-BE49-F238E27FC236}">
                <a16:creationId xmlns:a16="http://schemas.microsoft.com/office/drawing/2014/main" id="{00000000-0008-0000-0000-00001F000000}"/>
              </a:ext>
            </a:extLst>
          </xdr:cNvPr>
          <xdr:cNvSpPr/>
        </xdr:nvSpPr>
        <xdr:spPr>
          <a:xfrm>
            <a:off x="-6447561" y="9652241"/>
            <a:ext cx="185420" cy="302895"/>
          </a:xfrm>
          <a:custGeom>
            <a:avLst/>
            <a:gdLst/>
            <a:ahLst/>
            <a:cxnLst/>
            <a:rect l="0" t="0" r="0" b="0"/>
            <a:pathLst>
              <a:path w="185420" h="302895">
                <a:moveTo>
                  <a:pt x="7073430" y="-9583674"/>
                </a:moveTo>
                <a:lnTo>
                  <a:pt x="7157999" y="-9583674"/>
                </a:lnTo>
              </a:path>
              <a:path w="185420" h="302895">
                <a:moveTo>
                  <a:pt x="7157999" y="-9567672"/>
                </a:moveTo>
                <a:lnTo>
                  <a:pt x="7157999" y="-9567672"/>
                </a:lnTo>
                <a:lnTo>
                  <a:pt x="7157999" y="-9567672"/>
                </a:lnTo>
              </a:path>
              <a:path w="185420" h="302895">
                <a:moveTo>
                  <a:pt x="7258570" y="-9565386"/>
                </a:moveTo>
                <a:lnTo>
                  <a:pt x="7258570" y="-9565386"/>
                </a:lnTo>
                <a:lnTo>
                  <a:pt x="7258570" y="-9565386"/>
                </a:lnTo>
              </a:path>
              <a:path w="185420" h="302895">
                <a:moveTo>
                  <a:pt x="7073430" y="-9281045"/>
                </a:moveTo>
                <a:lnTo>
                  <a:pt x="7073430" y="-9583674"/>
                </a:lnTo>
              </a:path>
            </a:pathLst>
          </a:custGeom>
          <a:ln w="12700">
            <a:solidFill>
              <a:srgbClr val="231F20"/>
            </a:solidFill>
          </a:ln>
        </xdr:spPr>
      </xdr:sp>
      <xdr:sp macro="" textlink="">
        <xdr:nvSpPr>
          <xdr:cNvPr id="32" name="Shape 32">
            <a:extLst>
              <a:ext uri="{FF2B5EF4-FFF2-40B4-BE49-F238E27FC236}">
                <a16:creationId xmlns:a16="http://schemas.microsoft.com/office/drawing/2014/main" id="{00000000-0008-0000-0000-000020000000}"/>
              </a:ext>
            </a:extLst>
          </xdr:cNvPr>
          <xdr:cNvSpPr/>
        </xdr:nvSpPr>
        <xdr:spPr>
          <a:xfrm>
            <a:off x="811009" y="80505"/>
            <a:ext cx="0" cy="12700"/>
          </a:xfrm>
          <a:custGeom>
            <a:avLst/>
            <a:gdLst/>
            <a:ahLst/>
            <a:cxnLst/>
            <a:rect l="0" t="0" r="0" b="0"/>
            <a:pathLst>
              <a:path h="12700">
                <a:moveTo>
                  <a:pt x="0" y="12700"/>
                </a:moveTo>
                <a:lnTo>
                  <a:pt x="0" y="0"/>
                </a:lnTo>
                <a:lnTo>
                  <a:pt x="0" y="12700"/>
                </a:lnTo>
                <a:close/>
              </a:path>
            </a:pathLst>
          </a:custGeom>
          <a:solidFill>
            <a:srgbClr val="231F20"/>
          </a:solidFill>
        </xdr:spPr>
      </xdr:sp>
      <xdr:sp macro="" textlink="">
        <xdr:nvSpPr>
          <xdr:cNvPr id="33" name="Shape 33">
            <a:extLst>
              <a:ext uri="{FF2B5EF4-FFF2-40B4-BE49-F238E27FC236}">
                <a16:creationId xmlns:a16="http://schemas.microsoft.com/office/drawing/2014/main" id="{00000000-0008-0000-0000-000021000000}"/>
              </a:ext>
            </a:extLst>
          </xdr:cNvPr>
          <xdr:cNvSpPr/>
        </xdr:nvSpPr>
        <xdr:spPr>
          <a:xfrm>
            <a:off x="811009" y="66738"/>
            <a:ext cx="88900" cy="20320"/>
          </a:xfrm>
          <a:custGeom>
            <a:avLst/>
            <a:gdLst/>
            <a:ahLst/>
            <a:cxnLst/>
            <a:rect l="0" t="0" r="0" b="0"/>
            <a:pathLst>
              <a:path w="88900" h="20320">
                <a:moveTo>
                  <a:pt x="0" y="20116"/>
                </a:moveTo>
                <a:lnTo>
                  <a:pt x="13278" y="11379"/>
                </a:lnTo>
                <a:lnTo>
                  <a:pt x="27360" y="5086"/>
                </a:lnTo>
                <a:lnTo>
                  <a:pt x="42192" y="1278"/>
                </a:lnTo>
                <a:lnTo>
                  <a:pt x="57721" y="0"/>
                </a:lnTo>
                <a:lnTo>
                  <a:pt x="88360" y="4900"/>
                </a:lnTo>
              </a:path>
            </a:pathLst>
          </a:custGeom>
          <a:ln w="12699">
            <a:solidFill>
              <a:srgbClr val="231F20"/>
            </a:solidFill>
          </a:ln>
        </xdr:spPr>
      </xdr:sp>
      <xdr:sp macro="" textlink="">
        <xdr:nvSpPr>
          <xdr:cNvPr id="34" name="Shape 34">
            <a:extLst>
              <a:ext uri="{FF2B5EF4-FFF2-40B4-BE49-F238E27FC236}">
                <a16:creationId xmlns:a16="http://schemas.microsoft.com/office/drawing/2014/main" id="{00000000-0008-0000-0000-000022000000}"/>
              </a:ext>
            </a:extLst>
          </xdr:cNvPr>
          <xdr:cNvSpPr/>
        </xdr:nvSpPr>
        <xdr:spPr>
          <a:xfrm>
            <a:off x="710437" y="78218"/>
            <a:ext cx="0" cy="12700"/>
          </a:xfrm>
          <a:custGeom>
            <a:avLst/>
            <a:gdLst/>
            <a:ahLst/>
            <a:cxnLst/>
            <a:rect l="0" t="0" r="0" b="0"/>
            <a:pathLst>
              <a:path h="12700">
                <a:moveTo>
                  <a:pt x="0" y="12700"/>
                </a:moveTo>
                <a:lnTo>
                  <a:pt x="0" y="0"/>
                </a:lnTo>
                <a:lnTo>
                  <a:pt x="0" y="12700"/>
                </a:lnTo>
                <a:close/>
              </a:path>
            </a:pathLst>
          </a:custGeom>
          <a:solidFill>
            <a:srgbClr val="231F20"/>
          </a:solidFill>
        </xdr:spPr>
      </xdr:sp>
      <xdr:sp macro="" textlink="">
        <xdr:nvSpPr>
          <xdr:cNvPr id="35" name="Shape 35">
            <a:extLst>
              <a:ext uri="{FF2B5EF4-FFF2-40B4-BE49-F238E27FC236}">
                <a16:creationId xmlns:a16="http://schemas.microsoft.com/office/drawing/2014/main" id="{00000000-0008-0000-0000-000023000000}"/>
              </a:ext>
            </a:extLst>
          </xdr:cNvPr>
          <xdr:cNvSpPr/>
        </xdr:nvSpPr>
        <xdr:spPr>
          <a:xfrm>
            <a:off x="710438" y="66738"/>
            <a:ext cx="76200" cy="18415"/>
          </a:xfrm>
          <a:custGeom>
            <a:avLst/>
            <a:gdLst/>
            <a:ahLst/>
            <a:cxnLst/>
            <a:rect l="0" t="0" r="0" b="0"/>
            <a:pathLst>
              <a:path w="76200" h="18415">
                <a:moveTo>
                  <a:pt x="0" y="17830"/>
                </a:moveTo>
                <a:lnTo>
                  <a:pt x="11108" y="9836"/>
                </a:lnTo>
                <a:lnTo>
                  <a:pt x="22431" y="4286"/>
                </a:lnTo>
                <a:lnTo>
                  <a:pt x="34397" y="1050"/>
                </a:lnTo>
                <a:lnTo>
                  <a:pt x="47434" y="0"/>
                </a:lnTo>
                <a:lnTo>
                  <a:pt x="62321" y="1150"/>
                </a:lnTo>
                <a:lnTo>
                  <a:pt x="75712" y="4743"/>
                </a:lnTo>
              </a:path>
            </a:pathLst>
          </a:custGeom>
          <a:ln w="12699">
            <a:solidFill>
              <a:srgbClr val="231F20"/>
            </a:solidFill>
          </a:ln>
        </xdr:spPr>
      </xdr:sp>
      <xdr:sp macro="" textlink="">
        <xdr:nvSpPr>
          <xdr:cNvPr id="36" name="Shape 36">
            <a:extLst>
              <a:ext uri="{FF2B5EF4-FFF2-40B4-BE49-F238E27FC236}">
                <a16:creationId xmlns:a16="http://schemas.microsoft.com/office/drawing/2014/main" id="{00000000-0008-0000-0000-000024000000}"/>
              </a:ext>
            </a:extLst>
          </xdr:cNvPr>
          <xdr:cNvSpPr/>
        </xdr:nvSpPr>
        <xdr:spPr>
          <a:xfrm>
            <a:off x="-6447561" y="9281045"/>
            <a:ext cx="156210" cy="371475"/>
          </a:xfrm>
          <a:custGeom>
            <a:avLst/>
            <a:gdLst/>
            <a:ahLst/>
            <a:cxnLst/>
            <a:rect l="0" t="0" r="0" b="0"/>
            <a:pathLst>
              <a:path w="156210" h="371475">
                <a:moveTo>
                  <a:pt x="6453911" y="-8909850"/>
                </a:moveTo>
                <a:lnTo>
                  <a:pt x="6453911" y="-9281045"/>
                </a:lnTo>
              </a:path>
              <a:path w="156210" h="371475">
                <a:moveTo>
                  <a:pt x="6609918" y="-9221165"/>
                </a:moveTo>
                <a:lnTo>
                  <a:pt x="6551625" y="-9221165"/>
                </a:lnTo>
                <a:lnTo>
                  <a:pt x="6551625" y="-9221165"/>
                </a:lnTo>
              </a:path>
              <a:path w="156210" h="371475">
                <a:moveTo>
                  <a:pt x="6551625" y="-8909850"/>
                </a:moveTo>
                <a:lnTo>
                  <a:pt x="6453911" y="-8909850"/>
                </a:lnTo>
              </a:path>
            </a:pathLst>
          </a:custGeom>
          <a:ln w="12700">
            <a:solidFill>
              <a:srgbClr val="231F20"/>
            </a:solidFill>
          </a:ln>
        </xdr:spPr>
      </xdr:sp>
      <xdr:pic>
        <xdr:nvPicPr>
          <xdr:cNvPr id="37" name="image6.png">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99523" y="73702"/>
            <a:ext cx="190925" cy="305671"/>
          </a:xfrm>
          <a:prstGeom prst="rect">
            <a:avLst/>
          </a:prstGeom>
        </xdr:spPr>
      </xdr:pic>
    </xdr:grpSp>
    <xdr:clientData/>
  </xdr:twoCellAnchor>
  <xdr:twoCellAnchor editAs="oneCell">
    <xdr:from>
      <xdr:col>0</xdr:col>
      <xdr:colOff>0</xdr:colOff>
      <xdr:row>7</xdr:row>
      <xdr:rowOff>421741</xdr:rowOff>
    </xdr:from>
    <xdr:to>
      <xdr:col>49</xdr:col>
      <xdr:colOff>177800</xdr:colOff>
      <xdr:row>7</xdr:row>
      <xdr:rowOff>421741</xdr:rowOff>
    </xdr:to>
    <xdr:sp macro="" textlink="">
      <xdr:nvSpPr>
        <xdr:cNvPr id="38" name="Shape 38">
          <a:extLst>
            <a:ext uri="{FF2B5EF4-FFF2-40B4-BE49-F238E27FC236}">
              <a16:creationId xmlns:a16="http://schemas.microsoft.com/office/drawing/2014/main" id="{00000000-0008-0000-0000-000026000000}"/>
            </a:ext>
          </a:extLst>
        </xdr:cNvPr>
        <xdr:cNvSpPr/>
      </xdr:nvSpPr>
      <xdr:spPr>
        <a:xfrm>
          <a:off x="0" y="0"/>
          <a:ext cx="7162800" cy="0"/>
        </a:xfrm>
        <a:custGeom>
          <a:avLst/>
          <a:gdLst/>
          <a:ahLst/>
          <a:cxnLst/>
          <a:rect l="0" t="0" r="0" b="0"/>
          <a:pathLst>
            <a:path w="7162800">
              <a:moveTo>
                <a:pt x="0" y="0"/>
              </a:moveTo>
              <a:lnTo>
                <a:pt x="7162800" y="0"/>
              </a:lnTo>
            </a:path>
          </a:pathLst>
        </a:custGeom>
        <a:ln w="25400">
          <a:solidFill>
            <a:srgbClr val="231F20"/>
          </a:solidFill>
        </a:ln>
      </xdr:spPr>
    </xdr:sp>
    <xdr:clientData/>
  </xdr:twoCellAnchor>
  <xdr:twoCellAnchor editAs="oneCell">
    <xdr:from>
      <xdr:col>18</xdr:col>
      <xdr:colOff>118986</xdr:colOff>
      <xdr:row>11</xdr:row>
      <xdr:rowOff>513905</xdr:rowOff>
    </xdr:from>
    <xdr:to>
      <xdr:col>26</xdr:col>
      <xdr:colOff>56121</xdr:colOff>
      <xdr:row>11</xdr:row>
      <xdr:rowOff>513905</xdr:rowOff>
    </xdr:to>
    <xdr:sp macro="" textlink="">
      <xdr:nvSpPr>
        <xdr:cNvPr id="39" name="Shape 39">
          <a:extLst>
            <a:ext uri="{FF2B5EF4-FFF2-40B4-BE49-F238E27FC236}">
              <a16:creationId xmlns:a16="http://schemas.microsoft.com/office/drawing/2014/main" id="{00000000-0008-0000-0000-000027000000}"/>
            </a:ext>
          </a:extLst>
        </xdr:cNvPr>
        <xdr:cNvSpPr/>
      </xdr:nvSpPr>
      <xdr:spPr>
        <a:xfrm>
          <a:off x="0" y="0"/>
          <a:ext cx="1080135" cy="0"/>
        </a:xfrm>
        <a:custGeom>
          <a:avLst/>
          <a:gdLst/>
          <a:ahLst/>
          <a:cxnLst/>
          <a:rect l="0" t="0" r="0" b="0"/>
          <a:pathLst>
            <a:path w="1080135">
              <a:moveTo>
                <a:pt x="0" y="0"/>
              </a:moveTo>
              <a:lnTo>
                <a:pt x="1080135" y="0"/>
              </a:lnTo>
            </a:path>
          </a:pathLst>
        </a:custGeom>
        <a:ln w="6350">
          <a:solidFill>
            <a:srgbClr val="231F20"/>
          </a:solidFill>
        </a:ln>
      </xdr:spPr>
    </xdr:sp>
    <xdr:clientData/>
  </xdr:twoCellAnchor>
  <xdr:twoCellAnchor editAs="oneCell">
    <xdr:from>
      <xdr:col>0</xdr:col>
      <xdr:colOff>0</xdr:colOff>
      <xdr:row>12</xdr:row>
      <xdr:rowOff>0</xdr:rowOff>
    </xdr:from>
    <xdr:to>
      <xdr:col>32</xdr:col>
      <xdr:colOff>99695</xdr:colOff>
      <xdr:row>13</xdr:row>
      <xdr:rowOff>1220470</xdr:rowOff>
    </xdr:to>
    <xdr:grpSp>
      <xdr:nvGrpSpPr>
        <xdr:cNvPr id="40" name="Group 40">
          <a:extLst>
            <a:ext uri="{FF2B5EF4-FFF2-40B4-BE49-F238E27FC236}">
              <a16:creationId xmlns:a16="http://schemas.microsoft.com/office/drawing/2014/main" id="{00000000-0008-0000-0000-000028000000}"/>
            </a:ext>
          </a:extLst>
        </xdr:cNvPr>
        <xdr:cNvGrpSpPr/>
      </xdr:nvGrpSpPr>
      <xdr:grpSpPr>
        <a:xfrm>
          <a:off x="0" y="20520660"/>
          <a:ext cx="5113655" cy="6409690"/>
          <a:chOff x="0" y="0"/>
          <a:chExt cx="4227195" cy="6414770"/>
        </a:xfrm>
      </xdr:grpSpPr>
      <xdr:pic>
        <xdr:nvPicPr>
          <xdr:cNvPr id="41" name="image7.png">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0"/>
            <a:ext cx="4227176" cy="6414477"/>
          </a:xfrm>
          <a:prstGeom prst="rect">
            <a:avLst/>
          </a:prstGeom>
        </xdr:spPr>
      </xdr:pic>
      <xdr:pic>
        <xdr:nvPicPr>
          <xdr:cNvPr id="42" name="image8.png">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378634" y="5731452"/>
            <a:ext cx="1208544" cy="549656"/>
          </a:xfrm>
          <a:prstGeom prst="rect">
            <a:avLst/>
          </a:prstGeom>
        </xdr:spPr>
      </xdr:pic>
      <xdr:sp macro="" textlink="">
        <xdr:nvSpPr>
          <xdr:cNvPr id="43" name="Shape 43">
            <a:extLst>
              <a:ext uri="{FF2B5EF4-FFF2-40B4-BE49-F238E27FC236}">
                <a16:creationId xmlns:a16="http://schemas.microsoft.com/office/drawing/2014/main" id="{00000000-0008-0000-0000-00002B000000}"/>
              </a:ext>
            </a:extLst>
          </xdr:cNvPr>
          <xdr:cNvSpPr/>
        </xdr:nvSpPr>
        <xdr:spPr>
          <a:xfrm>
            <a:off x="3731603" y="5667812"/>
            <a:ext cx="392430" cy="685165"/>
          </a:xfrm>
          <a:custGeom>
            <a:avLst/>
            <a:gdLst/>
            <a:ahLst/>
            <a:cxnLst/>
            <a:rect l="0" t="0" r="0" b="0"/>
            <a:pathLst>
              <a:path w="392430" h="685165">
                <a:moveTo>
                  <a:pt x="99212" y="0"/>
                </a:moveTo>
                <a:lnTo>
                  <a:pt x="0" y="0"/>
                </a:lnTo>
                <a:lnTo>
                  <a:pt x="0" y="270725"/>
                </a:lnTo>
                <a:lnTo>
                  <a:pt x="86931" y="342328"/>
                </a:lnTo>
                <a:lnTo>
                  <a:pt x="0" y="413931"/>
                </a:lnTo>
                <a:lnTo>
                  <a:pt x="0" y="684657"/>
                </a:lnTo>
                <a:lnTo>
                  <a:pt x="99212" y="684657"/>
                </a:lnTo>
                <a:lnTo>
                  <a:pt x="99212" y="461784"/>
                </a:lnTo>
                <a:lnTo>
                  <a:pt x="239522" y="461784"/>
                </a:lnTo>
                <a:lnTo>
                  <a:pt x="173545" y="395808"/>
                </a:lnTo>
                <a:lnTo>
                  <a:pt x="391934" y="395808"/>
                </a:lnTo>
                <a:lnTo>
                  <a:pt x="391934" y="296595"/>
                </a:lnTo>
                <a:lnTo>
                  <a:pt x="166433" y="296595"/>
                </a:lnTo>
                <a:lnTo>
                  <a:pt x="239534" y="223494"/>
                </a:lnTo>
                <a:lnTo>
                  <a:pt x="99212" y="223494"/>
                </a:lnTo>
                <a:lnTo>
                  <a:pt x="99212" y="0"/>
                </a:lnTo>
                <a:close/>
              </a:path>
              <a:path w="392430" h="685165">
                <a:moveTo>
                  <a:pt x="239522" y="461784"/>
                </a:moveTo>
                <a:lnTo>
                  <a:pt x="99212" y="461784"/>
                </a:lnTo>
                <a:lnTo>
                  <a:pt x="257213" y="619785"/>
                </a:lnTo>
                <a:lnTo>
                  <a:pt x="327367" y="549630"/>
                </a:lnTo>
                <a:lnTo>
                  <a:pt x="239522" y="461784"/>
                </a:lnTo>
                <a:close/>
              </a:path>
              <a:path w="392430" h="685165">
                <a:moveTo>
                  <a:pt x="259194" y="63512"/>
                </a:moveTo>
                <a:lnTo>
                  <a:pt x="99212" y="223494"/>
                </a:lnTo>
                <a:lnTo>
                  <a:pt x="239534" y="223494"/>
                </a:lnTo>
                <a:lnTo>
                  <a:pt x="329361" y="133667"/>
                </a:lnTo>
                <a:lnTo>
                  <a:pt x="259194" y="63512"/>
                </a:lnTo>
                <a:close/>
              </a:path>
            </a:pathLst>
          </a:custGeom>
          <a:solidFill>
            <a:srgbClr val="0F0708"/>
          </a:solidFill>
        </xdr:spPr>
      </xdr:sp>
      <xdr:sp macro="" textlink="">
        <xdr:nvSpPr>
          <xdr:cNvPr id="44" name="Textbox 44">
            <a:extLst>
              <a:ext uri="{FF2B5EF4-FFF2-40B4-BE49-F238E27FC236}">
                <a16:creationId xmlns:a16="http://schemas.microsoft.com/office/drawing/2014/main" id="{00000000-0008-0000-0000-00002C000000}"/>
              </a:ext>
            </a:extLst>
          </xdr:cNvPr>
          <xdr:cNvSpPr txBox="1"/>
        </xdr:nvSpPr>
        <xdr:spPr>
          <a:xfrm>
            <a:off x="850007" y="187768"/>
            <a:ext cx="135890" cy="151130"/>
          </a:xfrm>
          <a:prstGeom prst="rect">
            <a:avLst/>
          </a:prstGeom>
        </xdr:spPr>
        <xdr:txBody>
          <a:bodyPr vertOverflow="clip" lIns="0" tIns="0" rIns="0" bIns="0" anchor="t"/>
          <a:lstStyle/>
          <a:p>
            <a:r>
              <a:rPr sz="1150" b="0">
                <a:solidFill>
                  <a:srgbClr val="231F20"/>
                </a:solidFill>
                <a:latin typeface="MS UI Gothic"/>
                <a:cs typeface="MS UI Gothic"/>
              </a:rPr>
              <a:t>★</a:t>
            </a:r>
          </a:p>
        </xdr:txBody>
      </xdr:sp>
      <xdr:sp macro="" textlink="">
        <xdr:nvSpPr>
          <xdr:cNvPr id="45" name="Textbox 45">
            <a:extLst>
              <a:ext uri="{FF2B5EF4-FFF2-40B4-BE49-F238E27FC236}">
                <a16:creationId xmlns:a16="http://schemas.microsoft.com/office/drawing/2014/main" id="{00000000-0008-0000-0000-00002D000000}"/>
              </a:ext>
            </a:extLst>
          </xdr:cNvPr>
          <xdr:cNvSpPr txBox="1"/>
        </xdr:nvSpPr>
        <xdr:spPr>
          <a:xfrm>
            <a:off x="2126826" y="258825"/>
            <a:ext cx="825500" cy="183515"/>
          </a:xfrm>
          <a:prstGeom prst="rect">
            <a:avLst/>
          </a:prstGeom>
        </xdr:spPr>
        <xdr:txBody>
          <a:bodyPr vertOverflow="clip" lIns="0" tIns="0" rIns="0" bIns="0" anchor="t"/>
          <a:lstStyle/>
          <a:p>
            <a:r>
              <a:rPr sz="1950" b="0" spc="112" baseline="-8547">
                <a:solidFill>
                  <a:srgbClr val="231F20"/>
                </a:solidFill>
                <a:latin typeface="MS UI Gothic"/>
                <a:cs typeface="MS UI Gothic"/>
              </a:rPr>
              <a:t>★</a:t>
            </a:r>
            <a:r>
              <a:rPr sz="1100" b="1" spc="0">
                <a:solidFill>
                  <a:srgbClr val="231F20"/>
                </a:solidFill>
                <a:latin typeface="Trebuchet MS"/>
                <a:cs typeface="Trebuchet MS"/>
              </a:rPr>
              <a:t>Hunt</a:t>
            </a:r>
            <a:r>
              <a:rPr sz="1100" b="1" spc="-15">
                <a:solidFill>
                  <a:srgbClr val="231F20"/>
                </a:solidFill>
                <a:latin typeface="Trebuchet MS"/>
                <a:cs typeface="Trebuchet MS"/>
              </a:rPr>
              <a:t>s</a:t>
            </a:r>
            <a:r>
              <a:rPr sz="1100" b="1" spc="0">
                <a:solidFill>
                  <a:srgbClr val="231F20"/>
                </a:solidFill>
                <a:latin typeface="Trebuchet MS"/>
                <a:cs typeface="Trebuchet MS"/>
              </a:rPr>
              <a:t>ville</a:t>
            </a:r>
          </a:p>
        </xdr:txBody>
      </xdr:sp>
      <xdr:sp macro="" textlink="">
        <xdr:nvSpPr>
          <xdr:cNvPr id="46" name="Textbox 46">
            <a:extLst>
              <a:ext uri="{FF2B5EF4-FFF2-40B4-BE49-F238E27FC236}">
                <a16:creationId xmlns:a16="http://schemas.microsoft.com/office/drawing/2014/main" id="{00000000-0008-0000-0000-00002E000000}"/>
              </a:ext>
            </a:extLst>
          </xdr:cNvPr>
          <xdr:cNvSpPr txBox="1"/>
        </xdr:nvSpPr>
        <xdr:spPr>
          <a:xfrm>
            <a:off x="370067" y="551357"/>
            <a:ext cx="462280" cy="168275"/>
          </a:xfrm>
          <a:prstGeom prst="rect">
            <a:avLst/>
          </a:prstGeom>
        </xdr:spPr>
        <xdr:txBody>
          <a:bodyPr vertOverflow="clip" lIns="0" tIns="0" rIns="0" bIns="0" anchor="t"/>
          <a:lstStyle/>
          <a:p>
            <a:r>
              <a:rPr sz="1100" b="1">
                <a:solidFill>
                  <a:srgbClr val="231F20"/>
                </a:solidFill>
                <a:latin typeface="Trebuchet MS"/>
                <a:cs typeface="Trebuchet MS"/>
              </a:rPr>
              <a:t>Shoals</a:t>
            </a:r>
          </a:p>
        </xdr:txBody>
      </xdr:sp>
      <xdr:sp macro="" textlink="">
        <xdr:nvSpPr>
          <xdr:cNvPr id="47" name="Textbox 47">
            <a:extLst>
              <a:ext uri="{FF2B5EF4-FFF2-40B4-BE49-F238E27FC236}">
                <a16:creationId xmlns:a16="http://schemas.microsoft.com/office/drawing/2014/main" id="{00000000-0008-0000-0000-00002F000000}"/>
              </a:ext>
            </a:extLst>
          </xdr:cNvPr>
          <xdr:cNvSpPr txBox="1"/>
        </xdr:nvSpPr>
        <xdr:spPr>
          <a:xfrm>
            <a:off x="2664779" y="1278694"/>
            <a:ext cx="606425" cy="343535"/>
          </a:xfrm>
          <a:prstGeom prst="rect">
            <a:avLst/>
          </a:prstGeom>
        </xdr:spPr>
        <xdr:txBody>
          <a:bodyPr vertOverflow="clip" lIns="0" tIns="0" rIns="0" bIns="0" anchor="t"/>
          <a:lstStyle/>
          <a:p>
            <a:r>
              <a:rPr sz="1300" b="0">
                <a:solidFill>
                  <a:srgbClr val="231F20"/>
                </a:solidFill>
                <a:latin typeface="MS UI Gothic"/>
                <a:cs typeface="MS UI Gothic"/>
              </a:rPr>
              <a:t>★</a:t>
            </a:r>
          </a:p>
          <a:p>
            <a:r>
              <a:rPr sz="1100" b="1">
                <a:solidFill>
                  <a:srgbClr val="231F20"/>
                </a:solidFill>
                <a:latin typeface="Trebuchet MS"/>
                <a:cs typeface="Trebuchet MS"/>
              </a:rPr>
              <a:t>Gadsden</a:t>
            </a:r>
          </a:p>
        </xdr:txBody>
      </xdr:sp>
      <xdr:sp macro="" textlink="">
        <xdr:nvSpPr>
          <xdr:cNvPr id="48" name="Textbox 48">
            <a:extLst>
              <a:ext uri="{FF2B5EF4-FFF2-40B4-BE49-F238E27FC236}">
                <a16:creationId xmlns:a16="http://schemas.microsoft.com/office/drawing/2014/main" id="{00000000-0008-0000-0000-000030000000}"/>
              </a:ext>
            </a:extLst>
          </xdr:cNvPr>
          <xdr:cNvSpPr txBox="1"/>
        </xdr:nvSpPr>
        <xdr:spPr>
          <a:xfrm>
            <a:off x="357214" y="2216162"/>
            <a:ext cx="763270" cy="381635"/>
          </a:xfrm>
          <a:prstGeom prst="rect">
            <a:avLst/>
          </a:prstGeom>
        </xdr:spPr>
        <xdr:txBody>
          <a:bodyPr vertOverflow="clip" lIns="0" tIns="0" rIns="0" bIns="0" anchor="t"/>
          <a:lstStyle/>
          <a:p>
            <a:r>
              <a:rPr sz="1100" b="1" spc="-110">
                <a:solidFill>
                  <a:srgbClr val="231F20"/>
                </a:solidFill>
                <a:latin typeface="Trebuchet MS"/>
                <a:cs typeface="Trebuchet MS"/>
              </a:rPr>
              <a:t>T</a:t>
            </a:r>
            <a:r>
              <a:rPr sz="1100" b="1" spc="0">
                <a:solidFill>
                  <a:srgbClr val="231F20"/>
                </a:solidFill>
                <a:latin typeface="Trebuchet MS"/>
                <a:cs typeface="Trebuchet MS"/>
              </a:rPr>
              <a:t>uscaloosa</a:t>
            </a:r>
          </a:p>
          <a:p>
            <a:r>
              <a:rPr sz="1300" b="0">
                <a:solidFill>
                  <a:srgbClr val="231F20"/>
                </a:solidFill>
                <a:latin typeface="MS UI Gothic"/>
                <a:cs typeface="MS UI Gothic"/>
              </a:rPr>
              <a:t>★</a:t>
            </a:r>
          </a:p>
        </xdr:txBody>
      </xdr:sp>
      <xdr:sp macro="" textlink="">
        <xdr:nvSpPr>
          <xdr:cNvPr id="49" name="Textbox 49">
            <a:extLst>
              <a:ext uri="{FF2B5EF4-FFF2-40B4-BE49-F238E27FC236}">
                <a16:creationId xmlns:a16="http://schemas.microsoft.com/office/drawing/2014/main" id="{00000000-0008-0000-0000-000031000000}"/>
              </a:ext>
            </a:extLst>
          </xdr:cNvPr>
          <xdr:cNvSpPr txBox="1"/>
        </xdr:nvSpPr>
        <xdr:spPr>
          <a:xfrm>
            <a:off x="1526364" y="2213787"/>
            <a:ext cx="724535" cy="234950"/>
          </a:xfrm>
          <a:prstGeom prst="rect">
            <a:avLst/>
          </a:prstGeom>
        </xdr:spPr>
        <xdr:txBody>
          <a:bodyPr vertOverflow="clip" lIns="0" tIns="0" rIns="0" bIns="0" anchor="t"/>
          <a:lstStyle/>
          <a:p>
            <a:r>
              <a:rPr sz="1100" b="1">
                <a:solidFill>
                  <a:srgbClr val="231F20"/>
                </a:solidFill>
                <a:latin typeface="Trebuchet MS"/>
                <a:cs typeface="Trebuchet MS"/>
              </a:rPr>
              <a:t>Jef</a:t>
            </a:r>
            <a:r>
              <a:rPr sz="1100" b="1" spc="-20">
                <a:solidFill>
                  <a:srgbClr val="231F20"/>
                </a:solidFill>
                <a:latin typeface="Trebuchet MS"/>
                <a:cs typeface="Trebuchet MS"/>
              </a:rPr>
              <a:t>f</a:t>
            </a:r>
            <a:r>
              <a:rPr sz="1100" b="1" spc="-114">
                <a:solidFill>
                  <a:srgbClr val="231F20"/>
                </a:solidFill>
                <a:latin typeface="Trebuchet MS"/>
                <a:cs typeface="Trebuchet MS"/>
              </a:rPr>
              <a:t>e</a:t>
            </a:r>
            <a:r>
              <a:rPr sz="1950" b="0" spc="-1447" baseline="-25641">
                <a:solidFill>
                  <a:srgbClr val="231F20"/>
                </a:solidFill>
                <a:latin typeface="MS UI Gothic"/>
                <a:cs typeface="MS UI Gothic"/>
              </a:rPr>
              <a:t>★</a:t>
            </a:r>
            <a:r>
              <a:rPr sz="1100" b="1" spc="-15">
                <a:solidFill>
                  <a:srgbClr val="231F20"/>
                </a:solidFill>
                <a:latin typeface="Trebuchet MS"/>
                <a:cs typeface="Trebuchet MS"/>
              </a:rPr>
              <a:t>r</a:t>
            </a:r>
            <a:r>
              <a:rPr sz="1100" b="1" spc="0">
                <a:solidFill>
                  <a:srgbClr val="231F20"/>
                </a:solidFill>
                <a:latin typeface="Trebuchet MS"/>
                <a:cs typeface="Trebuchet MS"/>
              </a:rPr>
              <a:t>son/</a:t>
            </a:r>
          </a:p>
        </xdr:txBody>
      </xdr:sp>
      <xdr:sp macro="" textlink="">
        <xdr:nvSpPr>
          <xdr:cNvPr id="50" name="Textbox 50">
            <a:extLst>
              <a:ext uri="{FF2B5EF4-FFF2-40B4-BE49-F238E27FC236}">
                <a16:creationId xmlns:a16="http://schemas.microsoft.com/office/drawing/2014/main" id="{00000000-0008-0000-0000-000032000000}"/>
              </a:ext>
            </a:extLst>
          </xdr:cNvPr>
          <xdr:cNvSpPr txBox="1"/>
        </xdr:nvSpPr>
        <xdr:spPr>
          <a:xfrm>
            <a:off x="1654748" y="2353487"/>
            <a:ext cx="467359" cy="168275"/>
          </a:xfrm>
          <a:prstGeom prst="rect">
            <a:avLst/>
          </a:prstGeom>
        </xdr:spPr>
        <xdr:txBody>
          <a:bodyPr vertOverflow="clip" lIns="0" tIns="0" rIns="0" bIns="0" anchor="t"/>
          <a:lstStyle/>
          <a:p>
            <a:r>
              <a:rPr sz="1100" b="1">
                <a:solidFill>
                  <a:srgbClr val="231F20"/>
                </a:solidFill>
                <a:latin typeface="Trebuchet MS"/>
                <a:cs typeface="Trebuchet MS"/>
              </a:rPr>
              <a:t>Shel</a:t>
            </a:r>
            <a:r>
              <a:rPr sz="1100" b="1" spc="-35">
                <a:solidFill>
                  <a:srgbClr val="231F20"/>
                </a:solidFill>
                <a:latin typeface="Trebuchet MS"/>
                <a:cs typeface="Trebuchet MS"/>
              </a:rPr>
              <a:t>b</a:t>
            </a:r>
            <a:r>
              <a:rPr sz="1100" b="1" spc="0">
                <a:solidFill>
                  <a:srgbClr val="231F20"/>
                </a:solidFill>
                <a:latin typeface="Trebuchet MS"/>
                <a:cs typeface="Trebuchet MS"/>
              </a:rPr>
              <a:t>y</a:t>
            </a:r>
          </a:p>
        </xdr:txBody>
      </xdr:sp>
      <xdr:sp macro="" textlink="">
        <xdr:nvSpPr>
          <xdr:cNvPr id="51" name="Textbox 51">
            <a:extLst>
              <a:ext uri="{FF2B5EF4-FFF2-40B4-BE49-F238E27FC236}">
                <a16:creationId xmlns:a16="http://schemas.microsoft.com/office/drawing/2014/main" id="{00000000-0008-0000-0000-000033000000}"/>
              </a:ext>
            </a:extLst>
          </xdr:cNvPr>
          <xdr:cNvSpPr txBox="1"/>
        </xdr:nvSpPr>
        <xdr:spPr>
          <a:xfrm>
            <a:off x="2617002" y="2771470"/>
            <a:ext cx="1060450" cy="168275"/>
          </a:xfrm>
          <a:prstGeom prst="rect">
            <a:avLst/>
          </a:prstGeom>
        </xdr:spPr>
        <xdr:txBody>
          <a:bodyPr vertOverflow="clip" lIns="0" tIns="0" rIns="0" bIns="0" anchor="t"/>
          <a:lstStyle/>
          <a:p>
            <a:r>
              <a:rPr sz="1100" b="1" spc="-10">
                <a:solidFill>
                  <a:srgbClr val="231F20"/>
                </a:solidFill>
                <a:latin typeface="Trebuchet MS"/>
                <a:cs typeface="Trebuchet MS"/>
              </a:rPr>
              <a:t>A</a:t>
            </a:r>
            <a:r>
              <a:rPr sz="1100" b="1" spc="0">
                <a:solidFill>
                  <a:srgbClr val="231F20"/>
                </a:solidFill>
                <a:latin typeface="Trebuchet MS"/>
                <a:cs typeface="Trebuchet MS"/>
              </a:rPr>
              <a:t>uburn</a:t>
            </a:r>
            <a:r>
              <a:rPr sz="1100" b="1" spc="-50">
                <a:solidFill>
                  <a:srgbClr val="231F20"/>
                </a:solidFill>
                <a:latin typeface="Trebuchet MS"/>
                <a:cs typeface="Trebuchet MS"/>
              </a:rPr>
              <a:t>/</a:t>
            </a:r>
            <a:r>
              <a:rPr sz="1100" b="1" spc="0">
                <a:solidFill>
                  <a:srgbClr val="231F20"/>
                </a:solidFill>
                <a:latin typeface="Trebuchet MS"/>
                <a:cs typeface="Trebuchet MS"/>
              </a:rPr>
              <a:t>Opelika</a:t>
            </a:r>
          </a:p>
        </xdr:txBody>
      </xdr:sp>
      <xdr:sp macro="" textlink="">
        <xdr:nvSpPr>
          <xdr:cNvPr id="52" name="Textbox 52">
            <a:extLst>
              <a:ext uri="{FF2B5EF4-FFF2-40B4-BE49-F238E27FC236}">
                <a16:creationId xmlns:a16="http://schemas.microsoft.com/office/drawing/2014/main" id="{00000000-0008-0000-0000-000034000000}"/>
              </a:ext>
            </a:extLst>
          </xdr:cNvPr>
          <xdr:cNvSpPr txBox="1"/>
        </xdr:nvSpPr>
        <xdr:spPr>
          <a:xfrm>
            <a:off x="3504659" y="3290206"/>
            <a:ext cx="149860" cy="167640"/>
          </a:xfrm>
          <a:prstGeom prst="rect">
            <a:avLst/>
          </a:prstGeom>
        </xdr:spPr>
        <xdr:txBody>
          <a:bodyPr vertOverflow="clip" lIns="0" tIns="0" rIns="0" bIns="0" anchor="t"/>
          <a:lstStyle/>
          <a:p>
            <a:r>
              <a:rPr sz="1300" b="0">
                <a:solidFill>
                  <a:srgbClr val="231F20"/>
                </a:solidFill>
                <a:latin typeface="MS UI Gothic"/>
                <a:cs typeface="MS UI Gothic"/>
              </a:rPr>
              <a:t>★</a:t>
            </a:r>
          </a:p>
        </xdr:txBody>
      </xdr:sp>
      <xdr:sp macro="" textlink="">
        <xdr:nvSpPr>
          <xdr:cNvPr id="53" name="Textbox 53">
            <a:extLst>
              <a:ext uri="{FF2B5EF4-FFF2-40B4-BE49-F238E27FC236}">
                <a16:creationId xmlns:a16="http://schemas.microsoft.com/office/drawing/2014/main" id="{00000000-0008-0000-0000-000035000000}"/>
              </a:ext>
            </a:extLst>
          </xdr:cNvPr>
          <xdr:cNvSpPr txBox="1"/>
        </xdr:nvSpPr>
        <xdr:spPr>
          <a:xfrm>
            <a:off x="2030541" y="3689357"/>
            <a:ext cx="871855" cy="294640"/>
          </a:xfrm>
          <a:prstGeom prst="rect">
            <a:avLst/>
          </a:prstGeom>
        </xdr:spPr>
        <xdr:txBody>
          <a:bodyPr vertOverflow="clip" lIns="0" tIns="0" rIns="0" bIns="0" anchor="t"/>
          <a:lstStyle/>
          <a:p>
            <a:r>
              <a:rPr sz="1300" b="0">
                <a:solidFill>
                  <a:srgbClr val="231F20"/>
                </a:solidFill>
                <a:latin typeface="MS UI Gothic"/>
                <a:cs typeface="MS UI Gothic"/>
              </a:rPr>
              <a:t>★</a:t>
            </a:r>
          </a:p>
          <a:p>
            <a:r>
              <a:rPr sz="1100" b="1">
                <a:solidFill>
                  <a:srgbClr val="231F20"/>
                </a:solidFill>
                <a:latin typeface="Trebuchet MS"/>
                <a:cs typeface="Trebuchet MS"/>
              </a:rPr>
              <a:t>Mon</a:t>
            </a:r>
            <a:r>
              <a:rPr sz="1100" b="1" spc="-15">
                <a:solidFill>
                  <a:srgbClr val="231F20"/>
                </a:solidFill>
                <a:latin typeface="Trebuchet MS"/>
                <a:cs typeface="Trebuchet MS"/>
              </a:rPr>
              <a:t>t</a:t>
            </a:r>
            <a:r>
              <a:rPr sz="1100" b="1" spc="0">
                <a:solidFill>
                  <a:srgbClr val="231F20"/>
                </a:solidFill>
                <a:latin typeface="Trebuchet MS"/>
                <a:cs typeface="Trebuchet MS"/>
              </a:rPr>
              <a:t>gome</a:t>
            </a:r>
            <a:r>
              <a:rPr sz="1100" b="1" spc="20">
                <a:solidFill>
                  <a:srgbClr val="231F20"/>
                </a:solidFill>
                <a:latin typeface="Trebuchet MS"/>
                <a:cs typeface="Trebuchet MS"/>
              </a:rPr>
              <a:t>r</a:t>
            </a:r>
            <a:r>
              <a:rPr sz="1100" b="1" spc="0">
                <a:solidFill>
                  <a:srgbClr val="231F20"/>
                </a:solidFill>
                <a:latin typeface="Trebuchet MS"/>
                <a:cs typeface="Trebuchet MS"/>
              </a:rPr>
              <a:t>y</a:t>
            </a:r>
          </a:p>
        </xdr:txBody>
      </xdr:sp>
      <xdr:sp macro="" textlink="">
        <xdr:nvSpPr>
          <xdr:cNvPr id="54" name="Textbox 54">
            <a:extLst>
              <a:ext uri="{FF2B5EF4-FFF2-40B4-BE49-F238E27FC236}">
                <a16:creationId xmlns:a16="http://schemas.microsoft.com/office/drawing/2014/main" id="{00000000-0008-0000-0000-000036000000}"/>
              </a:ext>
            </a:extLst>
          </xdr:cNvPr>
          <xdr:cNvSpPr txBox="1"/>
        </xdr:nvSpPr>
        <xdr:spPr>
          <a:xfrm>
            <a:off x="3267864" y="5059756"/>
            <a:ext cx="498475" cy="168275"/>
          </a:xfrm>
          <a:prstGeom prst="rect">
            <a:avLst/>
          </a:prstGeom>
        </xdr:spPr>
        <xdr:txBody>
          <a:bodyPr vertOverflow="clip" lIns="0" tIns="0" rIns="0" bIns="0" anchor="t"/>
          <a:lstStyle/>
          <a:p>
            <a:r>
              <a:rPr sz="1100" b="1">
                <a:solidFill>
                  <a:srgbClr val="231F20"/>
                </a:solidFill>
                <a:latin typeface="Trebuchet MS"/>
                <a:cs typeface="Trebuchet MS"/>
              </a:rPr>
              <a:t>Dothan</a:t>
            </a:r>
          </a:p>
        </xdr:txBody>
      </xdr:sp>
      <xdr:sp macro="" textlink="">
        <xdr:nvSpPr>
          <xdr:cNvPr id="55" name="Textbox 55">
            <a:extLst>
              <a:ext uri="{FF2B5EF4-FFF2-40B4-BE49-F238E27FC236}">
                <a16:creationId xmlns:a16="http://schemas.microsoft.com/office/drawing/2014/main" id="{00000000-0008-0000-0000-000037000000}"/>
              </a:ext>
            </a:extLst>
          </xdr:cNvPr>
          <xdr:cNvSpPr txBox="1"/>
        </xdr:nvSpPr>
        <xdr:spPr>
          <a:xfrm>
            <a:off x="3790988" y="5175654"/>
            <a:ext cx="149860" cy="167640"/>
          </a:xfrm>
          <a:prstGeom prst="rect">
            <a:avLst/>
          </a:prstGeom>
        </xdr:spPr>
        <xdr:txBody>
          <a:bodyPr vertOverflow="clip" lIns="0" tIns="0" rIns="0" bIns="0" anchor="t"/>
          <a:lstStyle/>
          <a:p>
            <a:r>
              <a:rPr sz="1300" b="0">
                <a:solidFill>
                  <a:srgbClr val="231F20"/>
                </a:solidFill>
                <a:latin typeface="MS UI Gothic"/>
                <a:cs typeface="MS UI Gothic"/>
              </a:rPr>
              <a:t>★</a:t>
            </a:r>
          </a:p>
        </xdr:txBody>
      </xdr:sp>
      <xdr:sp macro="" textlink="">
        <xdr:nvSpPr>
          <xdr:cNvPr id="56" name="Textbox 56">
            <a:extLst>
              <a:ext uri="{FF2B5EF4-FFF2-40B4-BE49-F238E27FC236}">
                <a16:creationId xmlns:a16="http://schemas.microsoft.com/office/drawing/2014/main" id="{00000000-0008-0000-0000-000038000000}"/>
              </a:ext>
            </a:extLst>
          </xdr:cNvPr>
          <xdr:cNvSpPr txBox="1"/>
        </xdr:nvSpPr>
        <xdr:spPr>
          <a:xfrm>
            <a:off x="197537" y="5464187"/>
            <a:ext cx="462915" cy="433070"/>
          </a:xfrm>
          <a:prstGeom prst="rect">
            <a:avLst/>
          </a:prstGeom>
        </xdr:spPr>
        <xdr:txBody>
          <a:bodyPr vertOverflow="clip" lIns="0" tIns="0" rIns="0" bIns="0" anchor="t"/>
          <a:lstStyle/>
          <a:p>
            <a:r>
              <a:rPr sz="1100" b="1">
                <a:solidFill>
                  <a:srgbClr val="231F20"/>
                </a:solidFill>
                <a:latin typeface="Trebuchet MS"/>
                <a:cs typeface="Trebuchet MS"/>
              </a:rPr>
              <a:t>Mobile</a:t>
            </a:r>
          </a:p>
          <a:p>
            <a:r>
              <a:rPr sz="1300" b="0">
                <a:solidFill>
                  <a:srgbClr val="231F20"/>
                </a:solidFill>
                <a:latin typeface="MS UI Gothic"/>
                <a:cs typeface="MS UI Gothic"/>
              </a:rPr>
              <a:t>★</a:t>
            </a:r>
          </a:p>
        </xdr:txBody>
      </xdr:sp>
    </xdr:grpSp>
    <xdr:clientData/>
  </xdr:twoCellAnchor>
  <xdr:twoCellAnchor editAs="oneCell">
    <xdr:from>
      <xdr:col>0</xdr:col>
      <xdr:colOff>0</xdr:colOff>
      <xdr:row>14</xdr:row>
      <xdr:rowOff>12700</xdr:rowOff>
    </xdr:from>
    <xdr:to>
      <xdr:col>49</xdr:col>
      <xdr:colOff>177800</xdr:colOff>
      <xdr:row>14</xdr:row>
      <xdr:rowOff>12700</xdr:rowOff>
    </xdr:to>
    <xdr:sp macro="" textlink="">
      <xdr:nvSpPr>
        <xdr:cNvPr id="57" name="Shape 57">
          <a:extLst>
            <a:ext uri="{FF2B5EF4-FFF2-40B4-BE49-F238E27FC236}">
              <a16:creationId xmlns:a16="http://schemas.microsoft.com/office/drawing/2014/main" id="{00000000-0008-0000-0000-000039000000}"/>
            </a:ext>
          </a:extLst>
        </xdr:cNvPr>
        <xdr:cNvSpPr/>
      </xdr:nvSpPr>
      <xdr:spPr>
        <a:xfrm>
          <a:off x="0" y="0"/>
          <a:ext cx="7162800" cy="0"/>
        </a:xfrm>
        <a:custGeom>
          <a:avLst/>
          <a:gdLst/>
          <a:ahLst/>
          <a:cxnLst/>
          <a:rect l="0" t="0" r="0" b="0"/>
          <a:pathLst>
            <a:path w="7162800">
              <a:moveTo>
                <a:pt x="0" y="0"/>
              </a:moveTo>
              <a:lnTo>
                <a:pt x="7162800" y="0"/>
              </a:lnTo>
            </a:path>
          </a:pathLst>
        </a:custGeom>
        <a:ln w="25400">
          <a:solidFill>
            <a:srgbClr val="231F20"/>
          </a:solidFill>
        </a:ln>
      </xdr:spPr>
    </xdr:sp>
    <xdr:clientData/>
  </xdr:twoCellAnchor>
  <xdr:twoCellAnchor editAs="oneCell">
    <xdr:from>
      <xdr:col>0</xdr:col>
      <xdr:colOff>0</xdr:colOff>
      <xdr:row>26</xdr:row>
      <xdr:rowOff>38100</xdr:rowOff>
    </xdr:from>
    <xdr:to>
      <xdr:col>18</xdr:col>
      <xdr:colOff>190500</xdr:colOff>
      <xdr:row>26</xdr:row>
      <xdr:rowOff>38100</xdr:rowOff>
    </xdr:to>
    <xdr:sp macro="" textlink="">
      <xdr:nvSpPr>
        <xdr:cNvPr id="58" name="Shape 58">
          <a:extLst>
            <a:ext uri="{FF2B5EF4-FFF2-40B4-BE49-F238E27FC236}">
              <a16:creationId xmlns:a16="http://schemas.microsoft.com/office/drawing/2014/main" id="{00000000-0008-0000-0000-00003A000000}"/>
            </a:ext>
          </a:extLst>
        </xdr:cNvPr>
        <xdr:cNvSpPr/>
      </xdr:nvSpPr>
      <xdr:spPr>
        <a:xfrm>
          <a:off x="0" y="0"/>
          <a:ext cx="2286000" cy="0"/>
        </a:xfrm>
        <a:custGeom>
          <a:avLst/>
          <a:gdLst/>
          <a:ahLst/>
          <a:cxnLst/>
          <a:rect l="0" t="0" r="0" b="0"/>
          <a:pathLst>
            <a:path w="2286000">
              <a:moveTo>
                <a:pt x="0" y="0"/>
              </a:moveTo>
              <a:lnTo>
                <a:pt x="2286000" y="0"/>
              </a:lnTo>
            </a:path>
          </a:pathLst>
        </a:custGeom>
        <a:ln w="76200">
          <a:solidFill>
            <a:srgbClr val="231F20"/>
          </a:solidFill>
        </a:ln>
      </xdr:spPr>
    </xdr:sp>
    <xdr:clientData/>
  </xdr:twoCellAnchor>
  <xdr:twoCellAnchor editAs="oneCell">
    <xdr:from>
      <xdr:col>0</xdr:col>
      <xdr:colOff>0</xdr:colOff>
      <xdr:row>26</xdr:row>
      <xdr:rowOff>0</xdr:rowOff>
    </xdr:from>
    <xdr:to>
      <xdr:col>2</xdr:col>
      <xdr:colOff>112395</xdr:colOff>
      <xdr:row>26</xdr:row>
      <xdr:rowOff>825500</xdr:rowOff>
    </xdr:to>
    <xdr:sp macro="" textlink="">
      <xdr:nvSpPr>
        <xdr:cNvPr id="59" name="Textbox 59">
          <a:extLst>
            <a:ext uri="{FF2B5EF4-FFF2-40B4-BE49-F238E27FC236}">
              <a16:creationId xmlns:a16="http://schemas.microsoft.com/office/drawing/2014/main" id="{00000000-0008-0000-0000-00003B000000}"/>
            </a:ext>
          </a:extLst>
        </xdr:cNvPr>
        <xdr:cNvSpPr txBox="1"/>
      </xdr:nvSpPr>
      <xdr:spPr>
        <a:xfrm>
          <a:off x="0" y="0"/>
          <a:ext cx="366395" cy="825500"/>
        </a:xfrm>
        <a:prstGeom prst="rect">
          <a:avLst/>
        </a:prstGeom>
      </xdr:spPr>
      <xdr:txBody>
        <a:bodyPr vertOverflow="clip" lIns="0" tIns="0" rIns="0" bIns="0" anchor="t"/>
        <a:lstStyle/>
        <a:p>
          <a:r>
            <a:rPr sz="5600" b="0">
              <a:solidFill>
                <a:srgbClr val="231F20"/>
              </a:solidFill>
              <a:latin typeface="Garamond"/>
              <a:cs typeface="Garamond"/>
            </a:rPr>
            <a:t>1</a:t>
          </a:r>
        </a:p>
      </xdr:txBody>
    </xdr:sp>
    <xdr:clientData/>
  </xdr:twoCellAnchor>
  <xdr:twoCellAnchor editAs="oneCell">
    <xdr:from>
      <xdr:col>1</xdr:col>
      <xdr:colOff>38100</xdr:colOff>
      <xdr:row>33</xdr:row>
      <xdr:rowOff>547064</xdr:rowOff>
    </xdr:from>
    <xdr:to>
      <xdr:col>49</xdr:col>
      <xdr:colOff>12700</xdr:colOff>
      <xdr:row>33</xdr:row>
      <xdr:rowOff>547064</xdr:rowOff>
    </xdr:to>
    <xdr:sp macro="" textlink="">
      <xdr:nvSpPr>
        <xdr:cNvPr id="60" name="Shape 60">
          <a:extLst>
            <a:ext uri="{FF2B5EF4-FFF2-40B4-BE49-F238E27FC236}">
              <a16:creationId xmlns:a16="http://schemas.microsoft.com/office/drawing/2014/main" id="{00000000-0008-0000-0000-00003C000000}"/>
            </a:ext>
          </a:extLst>
        </xdr:cNvPr>
        <xdr:cNvSpPr/>
      </xdr:nvSpPr>
      <xdr:spPr>
        <a:xfrm>
          <a:off x="0" y="0"/>
          <a:ext cx="6832600" cy="0"/>
        </a:xfrm>
        <a:custGeom>
          <a:avLst/>
          <a:gdLst/>
          <a:ahLst/>
          <a:cxnLst/>
          <a:rect l="0" t="0" r="0" b="0"/>
          <a:pathLst>
            <a:path w="6832600">
              <a:moveTo>
                <a:pt x="0" y="0"/>
              </a:moveTo>
              <a:lnTo>
                <a:pt x="6832600" y="0"/>
              </a:lnTo>
            </a:path>
          </a:pathLst>
        </a:custGeom>
        <a:ln w="6350">
          <a:solidFill>
            <a:srgbClr val="231F20"/>
          </a:solidFill>
        </a:ln>
      </xdr:spPr>
    </xdr:sp>
    <xdr:clientData/>
  </xdr:twoCellAnchor>
  <xdr:twoCellAnchor editAs="oneCell">
    <xdr:from>
      <xdr:col>6</xdr:col>
      <xdr:colOff>101600</xdr:colOff>
      <xdr:row>33</xdr:row>
      <xdr:rowOff>851864</xdr:rowOff>
    </xdr:from>
    <xdr:to>
      <xdr:col>49</xdr:col>
      <xdr:colOff>12700</xdr:colOff>
      <xdr:row>33</xdr:row>
      <xdr:rowOff>851864</xdr:rowOff>
    </xdr:to>
    <xdr:sp macro="" textlink="">
      <xdr:nvSpPr>
        <xdr:cNvPr id="61" name="Shape 61">
          <a:extLst>
            <a:ext uri="{FF2B5EF4-FFF2-40B4-BE49-F238E27FC236}">
              <a16:creationId xmlns:a16="http://schemas.microsoft.com/office/drawing/2014/main" id="{00000000-0008-0000-0000-00003D000000}"/>
            </a:ext>
          </a:extLst>
        </xdr:cNvPr>
        <xdr:cNvSpPr/>
      </xdr:nvSpPr>
      <xdr:spPr>
        <a:xfrm>
          <a:off x="0" y="0"/>
          <a:ext cx="6070600" cy="0"/>
        </a:xfrm>
        <a:custGeom>
          <a:avLst/>
          <a:gdLst/>
          <a:ahLst/>
          <a:cxnLst/>
          <a:rect l="0" t="0" r="0" b="0"/>
          <a:pathLst>
            <a:path w="6070600">
              <a:moveTo>
                <a:pt x="0" y="0"/>
              </a:moveTo>
              <a:lnTo>
                <a:pt x="6070600" y="0"/>
              </a:lnTo>
            </a:path>
          </a:pathLst>
        </a:custGeom>
        <a:ln w="6350">
          <a:solidFill>
            <a:srgbClr val="231F20"/>
          </a:solidFill>
        </a:ln>
      </xdr:spPr>
    </xdr:sp>
    <xdr:clientData/>
  </xdr:twoCellAnchor>
  <xdr:twoCellAnchor editAs="oneCell">
    <xdr:from>
      <xdr:col>1</xdr:col>
      <xdr:colOff>38100</xdr:colOff>
      <xdr:row>33</xdr:row>
      <xdr:rowOff>1159839</xdr:rowOff>
    </xdr:from>
    <xdr:to>
      <xdr:col>49</xdr:col>
      <xdr:colOff>12700</xdr:colOff>
      <xdr:row>33</xdr:row>
      <xdr:rowOff>1159839</xdr:rowOff>
    </xdr:to>
    <xdr:sp macro="" textlink="">
      <xdr:nvSpPr>
        <xdr:cNvPr id="62" name="Shape 62">
          <a:extLst>
            <a:ext uri="{FF2B5EF4-FFF2-40B4-BE49-F238E27FC236}">
              <a16:creationId xmlns:a16="http://schemas.microsoft.com/office/drawing/2014/main" id="{00000000-0008-0000-0000-00003E000000}"/>
            </a:ext>
          </a:extLst>
        </xdr:cNvPr>
        <xdr:cNvSpPr/>
      </xdr:nvSpPr>
      <xdr:spPr>
        <a:xfrm>
          <a:off x="0" y="0"/>
          <a:ext cx="6832600" cy="0"/>
        </a:xfrm>
        <a:custGeom>
          <a:avLst/>
          <a:gdLst/>
          <a:ahLst/>
          <a:cxnLst/>
          <a:rect l="0" t="0" r="0" b="0"/>
          <a:pathLst>
            <a:path w="6832600">
              <a:moveTo>
                <a:pt x="0" y="0"/>
              </a:moveTo>
              <a:lnTo>
                <a:pt x="6832600" y="0"/>
              </a:lnTo>
            </a:path>
          </a:pathLst>
        </a:custGeom>
        <a:ln w="12700">
          <a:solidFill>
            <a:srgbClr val="231F20"/>
          </a:solidFill>
        </a:ln>
      </xdr:spPr>
    </xdr:sp>
    <xdr:clientData/>
  </xdr:twoCellAnchor>
  <xdr:twoCellAnchor editAs="oneCell">
    <xdr:from>
      <xdr:col>0</xdr:col>
      <xdr:colOff>0</xdr:colOff>
      <xdr:row>38</xdr:row>
      <xdr:rowOff>38097</xdr:rowOff>
    </xdr:from>
    <xdr:to>
      <xdr:col>18</xdr:col>
      <xdr:colOff>190500</xdr:colOff>
      <xdr:row>38</xdr:row>
      <xdr:rowOff>38097</xdr:rowOff>
    </xdr:to>
    <xdr:sp macro="" textlink="">
      <xdr:nvSpPr>
        <xdr:cNvPr id="63" name="Shape 63">
          <a:extLst>
            <a:ext uri="{FF2B5EF4-FFF2-40B4-BE49-F238E27FC236}">
              <a16:creationId xmlns:a16="http://schemas.microsoft.com/office/drawing/2014/main" id="{00000000-0008-0000-0000-00003F000000}"/>
            </a:ext>
          </a:extLst>
        </xdr:cNvPr>
        <xdr:cNvSpPr/>
      </xdr:nvSpPr>
      <xdr:spPr>
        <a:xfrm>
          <a:off x="0" y="0"/>
          <a:ext cx="2286000" cy="0"/>
        </a:xfrm>
        <a:custGeom>
          <a:avLst/>
          <a:gdLst/>
          <a:ahLst/>
          <a:cxnLst/>
          <a:rect l="0" t="0" r="0" b="0"/>
          <a:pathLst>
            <a:path w="2286000">
              <a:moveTo>
                <a:pt x="0" y="0"/>
              </a:moveTo>
              <a:lnTo>
                <a:pt x="2286000" y="0"/>
              </a:lnTo>
            </a:path>
          </a:pathLst>
        </a:custGeom>
        <a:ln w="76200">
          <a:solidFill>
            <a:srgbClr val="231F20"/>
          </a:solidFill>
        </a:ln>
      </xdr:spPr>
    </xdr:sp>
    <xdr:clientData/>
  </xdr:twoCellAnchor>
  <xdr:twoCellAnchor editAs="oneCell">
    <xdr:from>
      <xdr:col>0</xdr:col>
      <xdr:colOff>0</xdr:colOff>
      <xdr:row>39</xdr:row>
      <xdr:rowOff>38097</xdr:rowOff>
    </xdr:from>
    <xdr:to>
      <xdr:col>18</xdr:col>
      <xdr:colOff>190500</xdr:colOff>
      <xdr:row>39</xdr:row>
      <xdr:rowOff>38097</xdr:rowOff>
    </xdr:to>
    <xdr:sp macro="" textlink="">
      <xdr:nvSpPr>
        <xdr:cNvPr id="64" name="Shape 64">
          <a:extLst>
            <a:ext uri="{FF2B5EF4-FFF2-40B4-BE49-F238E27FC236}">
              <a16:creationId xmlns:a16="http://schemas.microsoft.com/office/drawing/2014/main" id="{00000000-0008-0000-0000-000040000000}"/>
            </a:ext>
          </a:extLst>
        </xdr:cNvPr>
        <xdr:cNvSpPr/>
      </xdr:nvSpPr>
      <xdr:spPr>
        <a:xfrm>
          <a:off x="0" y="0"/>
          <a:ext cx="2286000" cy="0"/>
        </a:xfrm>
        <a:custGeom>
          <a:avLst/>
          <a:gdLst/>
          <a:ahLst/>
          <a:cxnLst/>
          <a:rect l="0" t="0" r="0" b="0"/>
          <a:pathLst>
            <a:path w="2286000">
              <a:moveTo>
                <a:pt x="0" y="0"/>
              </a:moveTo>
              <a:lnTo>
                <a:pt x="2286000" y="0"/>
              </a:lnTo>
            </a:path>
          </a:pathLst>
        </a:custGeom>
        <a:ln w="76200">
          <a:solidFill>
            <a:srgbClr val="231F20"/>
          </a:solidFill>
        </a:ln>
      </xdr:spPr>
    </xdr:sp>
    <xdr:clientData/>
  </xdr:twoCellAnchor>
  <xdr:twoCellAnchor editAs="oneCell">
    <xdr:from>
      <xdr:col>0</xdr:col>
      <xdr:colOff>0</xdr:colOff>
      <xdr:row>46</xdr:row>
      <xdr:rowOff>117473</xdr:rowOff>
    </xdr:from>
    <xdr:to>
      <xdr:col>18</xdr:col>
      <xdr:colOff>190500</xdr:colOff>
      <xdr:row>46</xdr:row>
      <xdr:rowOff>117473</xdr:rowOff>
    </xdr:to>
    <xdr:sp macro="" textlink="">
      <xdr:nvSpPr>
        <xdr:cNvPr id="65" name="Shape 65">
          <a:extLst>
            <a:ext uri="{FF2B5EF4-FFF2-40B4-BE49-F238E27FC236}">
              <a16:creationId xmlns:a16="http://schemas.microsoft.com/office/drawing/2014/main" id="{00000000-0008-0000-0000-000041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46</xdr:row>
      <xdr:rowOff>130173</xdr:rowOff>
    </xdr:from>
    <xdr:to>
      <xdr:col>18</xdr:col>
      <xdr:colOff>190500</xdr:colOff>
      <xdr:row>46</xdr:row>
      <xdr:rowOff>130173</xdr:rowOff>
    </xdr:to>
    <xdr:sp macro="" textlink="">
      <xdr:nvSpPr>
        <xdr:cNvPr id="66" name="Shape 66">
          <a:extLst>
            <a:ext uri="{FF2B5EF4-FFF2-40B4-BE49-F238E27FC236}">
              <a16:creationId xmlns:a16="http://schemas.microsoft.com/office/drawing/2014/main" id="{00000000-0008-0000-0000-000042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52</xdr:row>
      <xdr:rowOff>212272</xdr:rowOff>
    </xdr:from>
    <xdr:to>
      <xdr:col>18</xdr:col>
      <xdr:colOff>190500</xdr:colOff>
      <xdr:row>52</xdr:row>
      <xdr:rowOff>212272</xdr:rowOff>
    </xdr:to>
    <xdr:sp macro="" textlink="">
      <xdr:nvSpPr>
        <xdr:cNvPr id="67" name="Shape 67">
          <a:extLst>
            <a:ext uri="{FF2B5EF4-FFF2-40B4-BE49-F238E27FC236}">
              <a16:creationId xmlns:a16="http://schemas.microsoft.com/office/drawing/2014/main" id="{00000000-0008-0000-0000-000043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43</xdr:row>
      <xdr:rowOff>3173</xdr:rowOff>
    </xdr:from>
    <xdr:to>
      <xdr:col>18</xdr:col>
      <xdr:colOff>190500</xdr:colOff>
      <xdr:row>43</xdr:row>
      <xdr:rowOff>3173</xdr:rowOff>
    </xdr:to>
    <xdr:sp macro="" textlink="">
      <xdr:nvSpPr>
        <xdr:cNvPr id="68" name="Shape 68">
          <a:extLst>
            <a:ext uri="{FF2B5EF4-FFF2-40B4-BE49-F238E27FC236}">
              <a16:creationId xmlns:a16="http://schemas.microsoft.com/office/drawing/2014/main" id="{00000000-0008-0000-0000-000044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44</xdr:row>
      <xdr:rowOff>3173</xdr:rowOff>
    </xdr:from>
    <xdr:to>
      <xdr:col>18</xdr:col>
      <xdr:colOff>190500</xdr:colOff>
      <xdr:row>44</xdr:row>
      <xdr:rowOff>3173</xdr:rowOff>
    </xdr:to>
    <xdr:sp macro="" textlink="">
      <xdr:nvSpPr>
        <xdr:cNvPr id="69" name="Shape 69">
          <a:extLst>
            <a:ext uri="{FF2B5EF4-FFF2-40B4-BE49-F238E27FC236}">
              <a16:creationId xmlns:a16="http://schemas.microsoft.com/office/drawing/2014/main" id="{00000000-0008-0000-0000-000045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45</xdr:row>
      <xdr:rowOff>3173</xdr:rowOff>
    </xdr:from>
    <xdr:to>
      <xdr:col>18</xdr:col>
      <xdr:colOff>190500</xdr:colOff>
      <xdr:row>45</xdr:row>
      <xdr:rowOff>3173</xdr:rowOff>
    </xdr:to>
    <xdr:sp macro="" textlink="">
      <xdr:nvSpPr>
        <xdr:cNvPr id="70" name="Shape 70">
          <a:extLst>
            <a:ext uri="{FF2B5EF4-FFF2-40B4-BE49-F238E27FC236}">
              <a16:creationId xmlns:a16="http://schemas.microsoft.com/office/drawing/2014/main" id="{00000000-0008-0000-0000-000046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50</xdr:row>
      <xdr:rowOff>3175</xdr:rowOff>
    </xdr:from>
    <xdr:to>
      <xdr:col>18</xdr:col>
      <xdr:colOff>190500</xdr:colOff>
      <xdr:row>50</xdr:row>
      <xdr:rowOff>3175</xdr:rowOff>
    </xdr:to>
    <xdr:sp macro="" textlink="">
      <xdr:nvSpPr>
        <xdr:cNvPr id="71" name="Shape 71">
          <a:extLst>
            <a:ext uri="{FF2B5EF4-FFF2-40B4-BE49-F238E27FC236}">
              <a16:creationId xmlns:a16="http://schemas.microsoft.com/office/drawing/2014/main" id="{00000000-0008-0000-0000-000047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51</xdr:row>
      <xdr:rowOff>3175</xdr:rowOff>
    </xdr:from>
    <xdr:to>
      <xdr:col>18</xdr:col>
      <xdr:colOff>190500</xdr:colOff>
      <xdr:row>51</xdr:row>
      <xdr:rowOff>3175</xdr:rowOff>
    </xdr:to>
    <xdr:sp macro="" textlink="">
      <xdr:nvSpPr>
        <xdr:cNvPr id="72" name="Shape 72">
          <a:extLst>
            <a:ext uri="{FF2B5EF4-FFF2-40B4-BE49-F238E27FC236}">
              <a16:creationId xmlns:a16="http://schemas.microsoft.com/office/drawing/2014/main" id="{00000000-0008-0000-0000-000048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40</xdr:row>
      <xdr:rowOff>-2</xdr:rowOff>
    </xdr:from>
    <xdr:to>
      <xdr:col>2</xdr:col>
      <xdr:colOff>112395</xdr:colOff>
      <xdr:row>40</xdr:row>
      <xdr:rowOff>825497</xdr:rowOff>
    </xdr:to>
    <xdr:sp macro="" textlink="">
      <xdr:nvSpPr>
        <xdr:cNvPr id="73" name="Textbox 73">
          <a:extLst>
            <a:ext uri="{FF2B5EF4-FFF2-40B4-BE49-F238E27FC236}">
              <a16:creationId xmlns:a16="http://schemas.microsoft.com/office/drawing/2014/main" id="{00000000-0008-0000-0000-000049000000}"/>
            </a:ext>
          </a:extLst>
        </xdr:cNvPr>
        <xdr:cNvSpPr txBox="1"/>
      </xdr:nvSpPr>
      <xdr:spPr>
        <a:xfrm>
          <a:off x="0" y="0"/>
          <a:ext cx="366395" cy="825500"/>
        </a:xfrm>
        <a:prstGeom prst="rect">
          <a:avLst/>
        </a:prstGeom>
      </xdr:spPr>
      <xdr:txBody>
        <a:bodyPr vertOverflow="clip" lIns="0" tIns="0" rIns="0" bIns="0" anchor="t"/>
        <a:lstStyle/>
        <a:p>
          <a:r>
            <a:rPr sz="5600" b="0">
              <a:solidFill>
                <a:srgbClr val="231F20"/>
              </a:solidFill>
              <a:latin typeface="Garamond"/>
              <a:cs typeface="Garamond"/>
            </a:rPr>
            <a:t>2</a:t>
          </a:r>
        </a:p>
      </xdr:txBody>
    </xdr:sp>
    <xdr:clientData/>
  </xdr:twoCellAnchor>
  <xdr:twoCellAnchor editAs="oneCell">
    <xdr:from>
      <xdr:col>0</xdr:col>
      <xdr:colOff>0</xdr:colOff>
      <xdr:row>41</xdr:row>
      <xdr:rowOff>-2</xdr:rowOff>
    </xdr:from>
    <xdr:to>
      <xdr:col>2</xdr:col>
      <xdr:colOff>112395</xdr:colOff>
      <xdr:row>41</xdr:row>
      <xdr:rowOff>825497</xdr:rowOff>
    </xdr:to>
    <xdr:sp macro="" textlink="">
      <xdr:nvSpPr>
        <xdr:cNvPr id="74" name="Textbox 74">
          <a:extLst>
            <a:ext uri="{FF2B5EF4-FFF2-40B4-BE49-F238E27FC236}">
              <a16:creationId xmlns:a16="http://schemas.microsoft.com/office/drawing/2014/main" id="{00000000-0008-0000-0000-00004A000000}"/>
            </a:ext>
          </a:extLst>
        </xdr:cNvPr>
        <xdr:cNvSpPr txBox="1"/>
      </xdr:nvSpPr>
      <xdr:spPr>
        <a:xfrm>
          <a:off x="0" y="0"/>
          <a:ext cx="366395" cy="825500"/>
        </a:xfrm>
        <a:prstGeom prst="rect">
          <a:avLst/>
        </a:prstGeom>
      </xdr:spPr>
      <xdr:txBody>
        <a:bodyPr vertOverflow="clip" lIns="0" tIns="0" rIns="0" bIns="0" anchor="t"/>
        <a:lstStyle/>
        <a:p>
          <a:r>
            <a:rPr sz="5600" b="0">
              <a:solidFill>
                <a:srgbClr val="231F20"/>
              </a:solidFill>
              <a:latin typeface="Garamond"/>
              <a:cs typeface="Garamond"/>
            </a:rPr>
            <a:t>3</a:t>
          </a:r>
        </a:p>
      </xdr:txBody>
    </xdr:sp>
    <xdr:clientData/>
  </xdr:twoCellAnchor>
  <xdr:twoCellAnchor editAs="oneCell">
    <xdr:from>
      <xdr:col>0</xdr:col>
      <xdr:colOff>0</xdr:colOff>
      <xdr:row>55</xdr:row>
      <xdr:rowOff>3172</xdr:rowOff>
    </xdr:from>
    <xdr:to>
      <xdr:col>18</xdr:col>
      <xdr:colOff>190500</xdr:colOff>
      <xdr:row>55</xdr:row>
      <xdr:rowOff>3172</xdr:rowOff>
    </xdr:to>
    <xdr:sp macro="" textlink="">
      <xdr:nvSpPr>
        <xdr:cNvPr id="75" name="Shape 75">
          <a:extLst>
            <a:ext uri="{FF2B5EF4-FFF2-40B4-BE49-F238E27FC236}">
              <a16:creationId xmlns:a16="http://schemas.microsoft.com/office/drawing/2014/main" id="{00000000-0008-0000-0000-00004B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55</xdr:row>
      <xdr:rowOff>3172</xdr:rowOff>
    </xdr:from>
    <xdr:to>
      <xdr:col>18</xdr:col>
      <xdr:colOff>190500</xdr:colOff>
      <xdr:row>55</xdr:row>
      <xdr:rowOff>3172</xdr:rowOff>
    </xdr:to>
    <xdr:sp macro="" textlink="">
      <xdr:nvSpPr>
        <xdr:cNvPr id="76" name="Shape 76">
          <a:extLst>
            <a:ext uri="{FF2B5EF4-FFF2-40B4-BE49-F238E27FC236}">
              <a16:creationId xmlns:a16="http://schemas.microsoft.com/office/drawing/2014/main" id="{00000000-0008-0000-0000-00004C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59</xdr:row>
      <xdr:rowOff>3175</xdr:rowOff>
    </xdr:from>
    <xdr:to>
      <xdr:col>18</xdr:col>
      <xdr:colOff>190500</xdr:colOff>
      <xdr:row>59</xdr:row>
      <xdr:rowOff>3175</xdr:rowOff>
    </xdr:to>
    <xdr:sp macro="" textlink="">
      <xdr:nvSpPr>
        <xdr:cNvPr id="77" name="Shape 77">
          <a:extLst>
            <a:ext uri="{FF2B5EF4-FFF2-40B4-BE49-F238E27FC236}">
              <a16:creationId xmlns:a16="http://schemas.microsoft.com/office/drawing/2014/main" id="{00000000-0008-0000-0000-00004D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60</xdr:row>
      <xdr:rowOff>3175</xdr:rowOff>
    </xdr:from>
    <xdr:to>
      <xdr:col>18</xdr:col>
      <xdr:colOff>190500</xdr:colOff>
      <xdr:row>60</xdr:row>
      <xdr:rowOff>3175</xdr:rowOff>
    </xdr:to>
    <xdr:sp macro="" textlink="">
      <xdr:nvSpPr>
        <xdr:cNvPr id="78" name="Shape 78">
          <a:extLst>
            <a:ext uri="{FF2B5EF4-FFF2-40B4-BE49-F238E27FC236}">
              <a16:creationId xmlns:a16="http://schemas.microsoft.com/office/drawing/2014/main" id="{00000000-0008-0000-0000-00004E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61</xdr:row>
      <xdr:rowOff>3175</xdr:rowOff>
    </xdr:from>
    <xdr:to>
      <xdr:col>18</xdr:col>
      <xdr:colOff>190500</xdr:colOff>
      <xdr:row>61</xdr:row>
      <xdr:rowOff>3175</xdr:rowOff>
    </xdr:to>
    <xdr:sp macro="" textlink="">
      <xdr:nvSpPr>
        <xdr:cNvPr id="79" name="Shape 79">
          <a:extLst>
            <a:ext uri="{FF2B5EF4-FFF2-40B4-BE49-F238E27FC236}">
              <a16:creationId xmlns:a16="http://schemas.microsoft.com/office/drawing/2014/main" id="{00000000-0008-0000-0000-00004F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62</xdr:row>
      <xdr:rowOff>3175</xdr:rowOff>
    </xdr:from>
    <xdr:to>
      <xdr:col>18</xdr:col>
      <xdr:colOff>190500</xdr:colOff>
      <xdr:row>62</xdr:row>
      <xdr:rowOff>3175</xdr:rowOff>
    </xdr:to>
    <xdr:sp macro="" textlink="">
      <xdr:nvSpPr>
        <xdr:cNvPr id="80" name="Shape 80">
          <a:extLst>
            <a:ext uri="{FF2B5EF4-FFF2-40B4-BE49-F238E27FC236}">
              <a16:creationId xmlns:a16="http://schemas.microsoft.com/office/drawing/2014/main" id="{00000000-0008-0000-0000-000050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63</xdr:row>
      <xdr:rowOff>3175</xdr:rowOff>
    </xdr:from>
    <xdr:to>
      <xdr:col>18</xdr:col>
      <xdr:colOff>190500</xdr:colOff>
      <xdr:row>63</xdr:row>
      <xdr:rowOff>3175</xdr:rowOff>
    </xdr:to>
    <xdr:sp macro="" textlink="">
      <xdr:nvSpPr>
        <xdr:cNvPr id="81" name="Shape 81">
          <a:extLst>
            <a:ext uri="{FF2B5EF4-FFF2-40B4-BE49-F238E27FC236}">
              <a16:creationId xmlns:a16="http://schemas.microsoft.com/office/drawing/2014/main" id="{00000000-0008-0000-0000-000051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63</xdr:row>
      <xdr:rowOff>3175</xdr:rowOff>
    </xdr:from>
    <xdr:to>
      <xdr:col>18</xdr:col>
      <xdr:colOff>190500</xdr:colOff>
      <xdr:row>63</xdr:row>
      <xdr:rowOff>3175</xdr:rowOff>
    </xdr:to>
    <xdr:sp macro="" textlink="">
      <xdr:nvSpPr>
        <xdr:cNvPr id="82" name="Shape 82">
          <a:extLst>
            <a:ext uri="{FF2B5EF4-FFF2-40B4-BE49-F238E27FC236}">
              <a16:creationId xmlns:a16="http://schemas.microsoft.com/office/drawing/2014/main" id="{00000000-0008-0000-0000-000052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63</xdr:row>
      <xdr:rowOff>3175</xdr:rowOff>
    </xdr:from>
    <xdr:to>
      <xdr:col>18</xdr:col>
      <xdr:colOff>190500</xdr:colOff>
      <xdr:row>63</xdr:row>
      <xdr:rowOff>3175</xdr:rowOff>
    </xdr:to>
    <xdr:sp macro="" textlink="">
      <xdr:nvSpPr>
        <xdr:cNvPr id="83" name="Shape 83">
          <a:extLst>
            <a:ext uri="{FF2B5EF4-FFF2-40B4-BE49-F238E27FC236}">
              <a16:creationId xmlns:a16="http://schemas.microsoft.com/office/drawing/2014/main" id="{00000000-0008-0000-0000-000053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63</xdr:row>
      <xdr:rowOff>3175</xdr:rowOff>
    </xdr:from>
    <xdr:to>
      <xdr:col>18</xdr:col>
      <xdr:colOff>190500</xdr:colOff>
      <xdr:row>63</xdr:row>
      <xdr:rowOff>3175</xdr:rowOff>
    </xdr:to>
    <xdr:sp macro="" textlink="">
      <xdr:nvSpPr>
        <xdr:cNvPr id="84" name="Shape 84">
          <a:extLst>
            <a:ext uri="{FF2B5EF4-FFF2-40B4-BE49-F238E27FC236}">
              <a16:creationId xmlns:a16="http://schemas.microsoft.com/office/drawing/2014/main" id="{00000000-0008-0000-0000-000054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110</xdr:row>
      <xdr:rowOff>3173</xdr:rowOff>
    </xdr:from>
    <xdr:to>
      <xdr:col>13</xdr:col>
      <xdr:colOff>177800</xdr:colOff>
      <xdr:row>110</xdr:row>
      <xdr:rowOff>3173</xdr:rowOff>
    </xdr:to>
    <xdr:sp macro="" textlink="">
      <xdr:nvSpPr>
        <xdr:cNvPr id="85" name="Shape 85">
          <a:extLst>
            <a:ext uri="{FF2B5EF4-FFF2-40B4-BE49-F238E27FC236}">
              <a16:creationId xmlns:a16="http://schemas.microsoft.com/office/drawing/2014/main" id="{00000000-0008-0000-0000-000055000000}"/>
            </a:ext>
          </a:extLst>
        </xdr:cNvPr>
        <xdr:cNvSpPr/>
      </xdr:nvSpPr>
      <xdr:spPr>
        <a:xfrm>
          <a:off x="0" y="0"/>
          <a:ext cx="1828800" cy="0"/>
        </a:xfrm>
        <a:custGeom>
          <a:avLst/>
          <a:gdLst/>
          <a:ahLst/>
          <a:cxnLst/>
          <a:rect l="0" t="0" r="0" b="0"/>
          <a:pathLst>
            <a:path w="1828800">
              <a:moveTo>
                <a:pt x="0" y="0"/>
              </a:moveTo>
              <a:lnTo>
                <a:pt x="1828800" y="0"/>
              </a:lnTo>
            </a:path>
          </a:pathLst>
        </a:custGeom>
        <a:ln w="6350">
          <a:solidFill>
            <a:srgbClr val="231F20"/>
          </a:solidFill>
        </a:ln>
      </xdr:spPr>
    </xdr:sp>
    <xdr:clientData/>
  </xdr:twoCellAnchor>
  <xdr:twoCellAnchor editAs="oneCell">
    <xdr:from>
      <xdr:col>0</xdr:col>
      <xdr:colOff>0</xdr:colOff>
      <xdr:row>113</xdr:row>
      <xdr:rowOff>3173</xdr:rowOff>
    </xdr:from>
    <xdr:to>
      <xdr:col>18</xdr:col>
      <xdr:colOff>190500</xdr:colOff>
      <xdr:row>113</xdr:row>
      <xdr:rowOff>3173</xdr:rowOff>
    </xdr:to>
    <xdr:sp macro="" textlink="">
      <xdr:nvSpPr>
        <xdr:cNvPr id="86" name="Shape 86">
          <a:extLst>
            <a:ext uri="{FF2B5EF4-FFF2-40B4-BE49-F238E27FC236}">
              <a16:creationId xmlns:a16="http://schemas.microsoft.com/office/drawing/2014/main" id="{00000000-0008-0000-0000-000056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114</xdr:row>
      <xdr:rowOff>3173</xdr:rowOff>
    </xdr:from>
    <xdr:to>
      <xdr:col>18</xdr:col>
      <xdr:colOff>190500</xdr:colOff>
      <xdr:row>114</xdr:row>
      <xdr:rowOff>3173</xdr:rowOff>
    </xdr:to>
    <xdr:sp macro="" textlink="">
      <xdr:nvSpPr>
        <xdr:cNvPr id="87" name="Shape 87">
          <a:extLst>
            <a:ext uri="{FF2B5EF4-FFF2-40B4-BE49-F238E27FC236}">
              <a16:creationId xmlns:a16="http://schemas.microsoft.com/office/drawing/2014/main" id="{00000000-0008-0000-0000-000057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40</xdr:col>
      <xdr:colOff>72390</xdr:colOff>
      <xdr:row>133</xdr:row>
      <xdr:rowOff>146871</xdr:rowOff>
    </xdr:from>
    <xdr:to>
      <xdr:col>47</xdr:col>
      <xdr:colOff>21590</xdr:colOff>
      <xdr:row>135</xdr:row>
      <xdr:rowOff>139784</xdr:rowOff>
    </xdr:to>
    <xdr:pic>
      <xdr:nvPicPr>
        <xdr:cNvPr id="88" name="image9.png">
          <a:extLst>
            <a:ext uri="{FF2B5EF4-FFF2-40B4-BE49-F238E27FC236}">
              <a16:creationId xmlns:a16="http://schemas.microsoft.com/office/drawing/2014/main" id="{00000000-0008-0000-0000-000058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0"/>
          <a:ext cx="1727200" cy="272262"/>
        </a:xfrm>
        <a:prstGeom prst="rect">
          <a:avLst/>
        </a:prstGeom>
      </xdr:spPr>
    </xdr:pic>
    <xdr:clientData/>
  </xdr:twoCellAnchor>
  <xdr:twoCellAnchor editAs="oneCell">
    <xdr:from>
      <xdr:col>0</xdr:col>
      <xdr:colOff>114300</xdr:colOff>
      <xdr:row>117</xdr:row>
      <xdr:rowOff>734806</xdr:rowOff>
    </xdr:from>
    <xdr:to>
      <xdr:col>11</xdr:col>
      <xdr:colOff>114300</xdr:colOff>
      <xdr:row>117</xdr:row>
      <xdr:rowOff>734806</xdr:rowOff>
    </xdr:to>
    <xdr:sp macro="" textlink="">
      <xdr:nvSpPr>
        <xdr:cNvPr id="89" name="Shape 89">
          <a:extLst>
            <a:ext uri="{FF2B5EF4-FFF2-40B4-BE49-F238E27FC236}">
              <a16:creationId xmlns:a16="http://schemas.microsoft.com/office/drawing/2014/main" id="{00000000-0008-0000-0000-000059000000}"/>
            </a:ext>
          </a:extLst>
        </xdr:cNvPr>
        <xdr:cNvSpPr/>
      </xdr:nvSpPr>
      <xdr:spPr>
        <a:xfrm>
          <a:off x="0" y="0"/>
          <a:ext cx="1333500" cy="0"/>
        </a:xfrm>
        <a:custGeom>
          <a:avLst/>
          <a:gdLst/>
          <a:ahLst/>
          <a:cxnLst/>
          <a:rect l="0" t="0" r="0" b="0"/>
          <a:pathLst>
            <a:path w="1333500">
              <a:moveTo>
                <a:pt x="0" y="0"/>
              </a:moveTo>
              <a:lnTo>
                <a:pt x="1333500" y="0"/>
              </a:lnTo>
            </a:path>
          </a:pathLst>
        </a:custGeom>
        <a:ln w="6350">
          <a:solidFill>
            <a:srgbClr val="231F20"/>
          </a:solidFill>
        </a:ln>
      </xdr:spPr>
    </xdr:sp>
    <xdr:clientData/>
  </xdr:twoCellAnchor>
  <xdr:twoCellAnchor editAs="oneCell">
    <xdr:from>
      <xdr:col>21</xdr:col>
      <xdr:colOff>38100</xdr:colOff>
      <xdr:row>117</xdr:row>
      <xdr:rowOff>734806</xdr:rowOff>
    </xdr:from>
    <xdr:to>
      <xdr:col>31</xdr:col>
      <xdr:colOff>38100</xdr:colOff>
      <xdr:row>117</xdr:row>
      <xdr:rowOff>734806</xdr:rowOff>
    </xdr:to>
    <xdr:sp macro="" textlink="">
      <xdr:nvSpPr>
        <xdr:cNvPr id="90" name="Shape 90">
          <a:extLst>
            <a:ext uri="{FF2B5EF4-FFF2-40B4-BE49-F238E27FC236}">
              <a16:creationId xmlns:a16="http://schemas.microsoft.com/office/drawing/2014/main" id="{00000000-0008-0000-0000-00005A000000}"/>
            </a:ext>
          </a:extLst>
        </xdr:cNvPr>
        <xdr:cNvSpPr/>
      </xdr:nvSpPr>
      <xdr:spPr>
        <a:xfrm>
          <a:off x="0" y="0"/>
          <a:ext cx="1333500" cy="0"/>
        </a:xfrm>
        <a:custGeom>
          <a:avLst/>
          <a:gdLst/>
          <a:ahLst/>
          <a:cxnLst/>
          <a:rect l="0" t="0" r="0" b="0"/>
          <a:pathLst>
            <a:path w="1333500">
              <a:moveTo>
                <a:pt x="0" y="0"/>
              </a:moveTo>
              <a:lnTo>
                <a:pt x="1333500" y="0"/>
              </a:lnTo>
            </a:path>
          </a:pathLst>
        </a:custGeom>
        <a:ln w="6350">
          <a:solidFill>
            <a:srgbClr val="231F20"/>
          </a:solidFill>
        </a:ln>
      </xdr:spPr>
    </xdr:sp>
    <xdr:clientData/>
  </xdr:twoCellAnchor>
  <xdr:twoCellAnchor editAs="oneCell">
    <xdr:from>
      <xdr:col>20</xdr:col>
      <xdr:colOff>12700</xdr:colOff>
      <xdr:row>117</xdr:row>
      <xdr:rowOff>584204</xdr:rowOff>
    </xdr:from>
    <xdr:to>
      <xdr:col>20</xdr:col>
      <xdr:colOff>12700</xdr:colOff>
      <xdr:row>117</xdr:row>
      <xdr:rowOff>4373249</xdr:rowOff>
    </xdr:to>
    <xdr:sp macro="" textlink="">
      <xdr:nvSpPr>
        <xdr:cNvPr id="91" name="Shape 91">
          <a:extLst>
            <a:ext uri="{FF2B5EF4-FFF2-40B4-BE49-F238E27FC236}">
              <a16:creationId xmlns:a16="http://schemas.microsoft.com/office/drawing/2014/main" id="{00000000-0008-0000-0000-00005B000000}"/>
            </a:ext>
          </a:extLst>
        </xdr:cNvPr>
        <xdr:cNvSpPr/>
      </xdr:nvSpPr>
      <xdr:spPr>
        <a:xfrm>
          <a:off x="0" y="0"/>
          <a:ext cx="0" cy="3789045"/>
        </a:xfrm>
        <a:custGeom>
          <a:avLst/>
          <a:gdLst/>
          <a:ahLst/>
          <a:cxnLst/>
          <a:rect l="0" t="0" r="0" b="0"/>
          <a:pathLst>
            <a:path h="3789045">
              <a:moveTo>
                <a:pt x="0" y="0"/>
              </a:moveTo>
              <a:lnTo>
                <a:pt x="0" y="3788841"/>
              </a:lnTo>
            </a:path>
          </a:pathLst>
        </a:custGeom>
        <a:ln w="6350">
          <a:solidFill>
            <a:srgbClr val="231F20"/>
          </a:solidFill>
        </a:ln>
      </xdr:spPr>
    </xdr:sp>
    <xdr:clientData/>
  </xdr:twoCellAnchor>
  <xdr:twoCellAnchor editAs="oneCell">
    <xdr:from>
      <xdr:col>0</xdr:col>
      <xdr:colOff>0</xdr:colOff>
      <xdr:row>144</xdr:row>
      <xdr:rowOff>117477</xdr:rowOff>
    </xdr:from>
    <xdr:to>
      <xdr:col>18</xdr:col>
      <xdr:colOff>190500</xdr:colOff>
      <xdr:row>144</xdr:row>
      <xdr:rowOff>117477</xdr:rowOff>
    </xdr:to>
    <xdr:sp macro="" textlink="">
      <xdr:nvSpPr>
        <xdr:cNvPr id="92" name="Shape 92">
          <a:extLst>
            <a:ext uri="{FF2B5EF4-FFF2-40B4-BE49-F238E27FC236}">
              <a16:creationId xmlns:a16="http://schemas.microsoft.com/office/drawing/2014/main" id="{00000000-0008-0000-0000-00005C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144</xdr:row>
      <xdr:rowOff>130177</xdr:rowOff>
    </xdr:from>
    <xdr:to>
      <xdr:col>18</xdr:col>
      <xdr:colOff>190500</xdr:colOff>
      <xdr:row>144</xdr:row>
      <xdr:rowOff>130177</xdr:rowOff>
    </xdr:to>
    <xdr:sp macro="" textlink="">
      <xdr:nvSpPr>
        <xdr:cNvPr id="93" name="Shape 93">
          <a:extLst>
            <a:ext uri="{FF2B5EF4-FFF2-40B4-BE49-F238E27FC236}">
              <a16:creationId xmlns:a16="http://schemas.microsoft.com/office/drawing/2014/main" id="{00000000-0008-0000-0000-00005D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144</xdr:row>
      <xdr:rowOff>142877</xdr:rowOff>
    </xdr:from>
    <xdr:to>
      <xdr:col>18</xdr:col>
      <xdr:colOff>190500</xdr:colOff>
      <xdr:row>144</xdr:row>
      <xdr:rowOff>142877</xdr:rowOff>
    </xdr:to>
    <xdr:sp macro="" textlink="">
      <xdr:nvSpPr>
        <xdr:cNvPr id="94" name="Shape 94">
          <a:extLst>
            <a:ext uri="{FF2B5EF4-FFF2-40B4-BE49-F238E27FC236}">
              <a16:creationId xmlns:a16="http://schemas.microsoft.com/office/drawing/2014/main" id="{00000000-0008-0000-0000-00005E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154</xdr:row>
      <xdr:rowOff>6354</xdr:rowOff>
    </xdr:from>
    <xdr:to>
      <xdr:col>49</xdr:col>
      <xdr:colOff>177800</xdr:colOff>
      <xdr:row>154</xdr:row>
      <xdr:rowOff>6354</xdr:rowOff>
    </xdr:to>
    <xdr:sp macro="" textlink="">
      <xdr:nvSpPr>
        <xdr:cNvPr id="95" name="Shape 95">
          <a:extLst>
            <a:ext uri="{FF2B5EF4-FFF2-40B4-BE49-F238E27FC236}">
              <a16:creationId xmlns:a16="http://schemas.microsoft.com/office/drawing/2014/main" id="{00000000-0008-0000-0000-00005F000000}"/>
            </a:ext>
          </a:extLst>
        </xdr:cNvPr>
        <xdr:cNvSpPr/>
      </xdr:nvSpPr>
      <xdr:spPr>
        <a:xfrm>
          <a:off x="0" y="0"/>
          <a:ext cx="7162800" cy="0"/>
        </a:xfrm>
        <a:custGeom>
          <a:avLst/>
          <a:gdLst/>
          <a:ahLst/>
          <a:cxnLst/>
          <a:rect l="0" t="0" r="0" b="0"/>
          <a:pathLst>
            <a:path w="7162800">
              <a:moveTo>
                <a:pt x="0" y="0"/>
              </a:moveTo>
              <a:lnTo>
                <a:pt x="7162761" y="0"/>
              </a:lnTo>
            </a:path>
          </a:pathLst>
        </a:custGeom>
        <a:ln w="12700">
          <a:solidFill>
            <a:srgbClr val="231F20"/>
          </a:solidFill>
        </a:ln>
      </xdr:spPr>
    </xdr:sp>
    <xdr:clientData/>
  </xdr:twoCellAnchor>
  <xdr:twoCellAnchor editAs="oneCell">
    <xdr:from>
      <xdr:col>0</xdr:col>
      <xdr:colOff>0</xdr:colOff>
      <xdr:row>172</xdr:row>
      <xdr:rowOff>3172</xdr:rowOff>
    </xdr:from>
    <xdr:to>
      <xdr:col>18</xdr:col>
      <xdr:colOff>190500</xdr:colOff>
      <xdr:row>172</xdr:row>
      <xdr:rowOff>3172</xdr:rowOff>
    </xdr:to>
    <xdr:sp macro="" textlink="">
      <xdr:nvSpPr>
        <xdr:cNvPr id="96" name="Shape 96">
          <a:extLst>
            <a:ext uri="{FF2B5EF4-FFF2-40B4-BE49-F238E27FC236}">
              <a16:creationId xmlns:a16="http://schemas.microsoft.com/office/drawing/2014/main" id="{00000000-0008-0000-0000-000060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173</xdr:row>
      <xdr:rowOff>3172</xdr:rowOff>
    </xdr:from>
    <xdr:to>
      <xdr:col>18</xdr:col>
      <xdr:colOff>190500</xdr:colOff>
      <xdr:row>173</xdr:row>
      <xdr:rowOff>3172</xdr:rowOff>
    </xdr:to>
    <xdr:sp macro="" textlink="">
      <xdr:nvSpPr>
        <xdr:cNvPr id="97" name="Shape 97">
          <a:extLst>
            <a:ext uri="{FF2B5EF4-FFF2-40B4-BE49-F238E27FC236}">
              <a16:creationId xmlns:a16="http://schemas.microsoft.com/office/drawing/2014/main" id="{00000000-0008-0000-0000-000061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174</xdr:row>
      <xdr:rowOff>3172</xdr:rowOff>
    </xdr:from>
    <xdr:to>
      <xdr:col>18</xdr:col>
      <xdr:colOff>190500</xdr:colOff>
      <xdr:row>174</xdr:row>
      <xdr:rowOff>3172</xdr:rowOff>
    </xdr:to>
    <xdr:sp macro="" textlink="">
      <xdr:nvSpPr>
        <xdr:cNvPr id="98" name="Shape 98">
          <a:extLst>
            <a:ext uri="{FF2B5EF4-FFF2-40B4-BE49-F238E27FC236}">
              <a16:creationId xmlns:a16="http://schemas.microsoft.com/office/drawing/2014/main" id="{00000000-0008-0000-0000-000062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181</xdr:row>
      <xdr:rowOff>117604</xdr:rowOff>
    </xdr:from>
    <xdr:to>
      <xdr:col>18</xdr:col>
      <xdr:colOff>190500</xdr:colOff>
      <xdr:row>181</xdr:row>
      <xdr:rowOff>117604</xdr:rowOff>
    </xdr:to>
    <xdr:sp macro="" textlink="">
      <xdr:nvSpPr>
        <xdr:cNvPr id="99" name="Shape 99">
          <a:extLst>
            <a:ext uri="{FF2B5EF4-FFF2-40B4-BE49-F238E27FC236}">
              <a16:creationId xmlns:a16="http://schemas.microsoft.com/office/drawing/2014/main" id="{00000000-0008-0000-0000-000063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181</xdr:row>
      <xdr:rowOff>117604</xdr:rowOff>
    </xdr:from>
    <xdr:to>
      <xdr:col>18</xdr:col>
      <xdr:colOff>190500</xdr:colOff>
      <xdr:row>181</xdr:row>
      <xdr:rowOff>117604</xdr:rowOff>
    </xdr:to>
    <xdr:sp macro="" textlink="">
      <xdr:nvSpPr>
        <xdr:cNvPr id="100" name="Shape 100">
          <a:extLst>
            <a:ext uri="{FF2B5EF4-FFF2-40B4-BE49-F238E27FC236}">
              <a16:creationId xmlns:a16="http://schemas.microsoft.com/office/drawing/2014/main" id="{00000000-0008-0000-0000-000064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188</xdr:row>
      <xdr:rowOff>3178</xdr:rowOff>
    </xdr:from>
    <xdr:to>
      <xdr:col>18</xdr:col>
      <xdr:colOff>190500</xdr:colOff>
      <xdr:row>188</xdr:row>
      <xdr:rowOff>3178</xdr:rowOff>
    </xdr:to>
    <xdr:sp macro="" textlink="">
      <xdr:nvSpPr>
        <xdr:cNvPr id="101" name="Shape 101">
          <a:extLst>
            <a:ext uri="{FF2B5EF4-FFF2-40B4-BE49-F238E27FC236}">
              <a16:creationId xmlns:a16="http://schemas.microsoft.com/office/drawing/2014/main" id="{00000000-0008-0000-0000-000065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189</xdr:row>
      <xdr:rowOff>3178</xdr:rowOff>
    </xdr:from>
    <xdr:to>
      <xdr:col>18</xdr:col>
      <xdr:colOff>190500</xdr:colOff>
      <xdr:row>189</xdr:row>
      <xdr:rowOff>3178</xdr:rowOff>
    </xdr:to>
    <xdr:sp macro="" textlink="">
      <xdr:nvSpPr>
        <xdr:cNvPr id="102" name="Shape 102">
          <a:extLst>
            <a:ext uri="{FF2B5EF4-FFF2-40B4-BE49-F238E27FC236}">
              <a16:creationId xmlns:a16="http://schemas.microsoft.com/office/drawing/2014/main" id="{00000000-0008-0000-0000-000066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190</xdr:row>
      <xdr:rowOff>3178</xdr:rowOff>
    </xdr:from>
    <xdr:to>
      <xdr:col>18</xdr:col>
      <xdr:colOff>190500</xdr:colOff>
      <xdr:row>190</xdr:row>
      <xdr:rowOff>3178</xdr:rowOff>
    </xdr:to>
    <xdr:sp macro="" textlink="">
      <xdr:nvSpPr>
        <xdr:cNvPr id="103" name="Shape 103">
          <a:extLst>
            <a:ext uri="{FF2B5EF4-FFF2-40B4-BE49-F238E27FC236}">
              <a16:creationId xmlns:a16="http://schemas.microsoft.com/office/drawing/2014/main" id="{00000000-0008-0000-0000-000067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191</xdr:row>
      <xdr:rowOff>3178</xdr:rowOff>
    </xdr:from>
    <xdr:to>
      <xdr:col>18</xdr:col>
      <xdr:colOff>190500</xdr:colOff>
      <xdr:row>191</xdr:row>
      <xdr:rowOff>3178</xdr:rowOff>
    </xdr:to>
    <xdr:sp macro="" textlink="">
      <xdr:nvSpPr>
        <xdr:cNvPr id="104" name="Shape 104">
          <a:extLst>
            <a:ext uri="{FF2B5EF4-FFF2-40B4-BE49-F238E27FC236}">
              <a16:creationId xmlns:a16="http://schemas.microsoft.com/office/drawing/2014/main" id="{00000000-0008-0000-0000-000068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192</xdr:row>
      <xdr:rowOff>3178</xdr:rowOff>
    </xdr:from>
    <xdr:to>
      <xdr:col>18</xdr:col>
      <xdr:colOff>190500</xdr:colOff>
      <xdr:row>192</xdr:row>
      <xdr:rowOff>3178</xdr:rowOff>
    </xdr:to>
    <xdr:sp macro="" textlink="">
      <xdr:nvSpPr>
        <xdr:cNvPr id="105" name="Shape 105">
          <a:extLst>
            <a:ext uri="{FF2B5EF4-FFF2-40B4-BE49-F238E27FC236}">
              <a16:creationId xmlns:a16="http://schemas.microsoft.com/office/drawing/2014/main" id="{00000000-0008-0000-0000-000069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193</xdr:row>
      <xdr:rowOff>3178</xdr:rowOff>
    </xdr:from>
    <xdr:to>
      <xdr:col>18</xdr:col>
      <xdr:colOff>190500</xdr:colOff>
      <xdr:row>193</xdr:row>
      <xdr:rowOff>3178</xdr:rowOff>
    </xdr:to>
    <xdr:sp macro="" textlink="">
      <xdr:nvSpPr>
        <xdr:cNvPr id="106" name="Shape 106">
          <a:extLst>
            <a:ext uri="{FF2B5EF4-FFF2-40B4-BE49-F238E27FC236}">
              <a16:creationId xmlns:a16="http://schemas.microsoft.com/office/drawing/2014/main" id="{00000000-0008-0000-0000-00006A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194</xdr:row>
      <xdr:rowOff>3178</xdr:rowOff>
    </xdr:from>
    <xdr:to>
      <xdr:col>18</xdr:col>
      <xdr:colOff>190500</xdr:colOff>
      <xdr:row>194</xdr:row>
      <xdr:rowOff>3178</xdr:rowOff>
    </xdr:to>
    <xdr:sp macro="" textlink="">
      <xdr:nvSpPr>
        <xdr:cNvPr id="107" name="Shape 107">
          <a:extLst>
            <a:ext uri="{FF2B5EF4-FFF2-40B4-BE49-F238E27FC236}">
              <a16:creationId xmlns:a16="http://schemas.microsoft.com/office/drawing/2014/main" id="{00000000-0008-0000-0000-00006B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195</xdr:row>
      <xdr:rowOff>3178</xdr:rowOff>
    </xdr:from>
    <xdr:to>
      <xdr:col>18</xdr:col>
      <xdr:colOff>190500</xdr:colOff>
      <xdr:row>195</xdr:row>
      <xdr:rowOff>3178</xdr:rowOff>
    </xdr:to>
    <xdr:sp macro="" textlink="">
      <xdr:nvSpPr>
        <xdr:cNvPr id="108" name="Shape 108">
          <a:extLst>
            <a:ext uri="{FF2B5EF4-FFF2-40B4-BE49-F238E27FC236}">
              <a16:creationId xmlns:a16="http://schemas.microsoft.com/office/drawing/2014/main" id="{00000000-0008-0000-0000-00006C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196</xdr:row>
      <xdr:rowOff>38103</xdr:rowOff>
    </xdr:from>
    <xdr:to>
      <xdr:col>18</xdr:col>
      <xdr:colOff>190500</xdr:colOff>
      <xdr:row>196</xdr:row>
      <xdr:rowOff>38103</xdr:rowOff>
    </xdr:to>
    <xdr:sp macro="" textlink="">
      <xdr:nvSpPr>
        <xdr:cNvPr id="109" name="Shape 109">
          <a:extLst>
            <a:ext uri="{FF2B5EF4-FFF2-40B4-BE49-F238E27FC236}">
              <a16:creationId xmlns:a16="http://schemas.microsoft.com/office/drawing/2014/main" id="{00000000-0008-0000-0000-00006D000000}"/>
            </a:ext>
          </a:extLst>
        </xdr:cNvPr>
        <xdr:cNvSpPr/>
      </xdr:nvSpPr>
      <xdr:spPr>
        <a:xfrm>
          <a:off x="0" y="0"/>
          <a:ext cx="2286000" cy="0"/>
        </a:xfrm>
        <a:custGeom>
          <a:avLst/>
          <a:gdLst/>
          <a:ahLst/>
          <a:cxnLst/>
          <a:rect l="0" t="0" r="0" b="0"/>
          <a:pathLst>
            <a:path w="2286000">
              <a:moveTo>
                <a:pt x="0" y="0"/>
              </a:moveTo>
              <a:lnTo>
                <a:pt x="2286000" y="0"/>
              </a:lnTo>
            </a:path>
          </a:pathLst>
        </a:custGeom>
        <a:ln w="76200">
          <a:solidFill>
            <a:srgbClr val="231F20"/>
          </a:solidFill>
        </a:ln>
      </xdr:spPr>
    </xdr:sp>
    <xdr:clientData/>
  </xdr:twoCellAnchor>
  <xdr:twoCellAnchor editAs="oneCell">
    <xdr:from>
      <xdr:col>0</xdr:col>
      <xdr:colOff>0</xdr:colOff>
      <xdr:row>200</xdr:row>
      <xdr:rowOff>117472</xdr:rowOff>
    </xdr:from>
    <xdr:to>
      <xdr:col>18</xdr:col>
      <xdr:colOff>190500</xdr:colOff>
      <xdr:row>200</xdr:row>
      <xdr:rowOff>117472</xdr:rowOff>
    </xdr:to>
    <xdr:sp macro="" textlink="">
      <xdr:nvSpPr>
        <xdr:cNvPr id="110" name="Shape 110">
          <a:extLst>
            <a:ext uri="{FF2B5EF4-FFF2-40B4-BE49-F238E27FC236}">
              <a16:creationId xmlns:a16="http://schemas.microsoft.com/office/drawing/2014/main" id="{00000000-0008-0000-0000-00006E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197</xdr:row>
      <xdr:rowOff>3</xdr:rowOff>
    </xdr:from>
    <xdr:to>
      <xdr:col>2</xdr:col>
      <xdr:colOff>112395</xdr:colOff>
      <xdr:row>197</xdr:row>
      <xdr:rowOff>825503</xdr:rowOff>
    </xdr:to>
    <xdr:sp macro="" textlink="">
      <xdr:nvSpPr>
        <xdr:cNvPr id="111" name="Textbox 111">
          <a:extLst>
            <a:ext uri="{FF2B5EF4-FFF2-40B4-BE49-F238E27FC236}">
              <a16:creationId xmlns:a16="http://schemas.microsoft.com/office/drawing/2014/main" id="{00000000-0008-0000-0000-00006F000000}"/>
            </a:ext>
          </a:extLst>
        </xdr:cNvPr>
        <xdr:cNvSpPr txBox="1"/>
      </xdr:nvSpPr>
      <xdr:spPr>
        <a:xfrm>
          <a:off x="0" y="0"/>
          <a:ext cx="366395" cy="825500"/>
        </a:xfrm>
        <a:prstGeom prst="rect">
          <a:avLst/>
        </a:prstGeom>
      </xdr:spPr>
      <xdr:txBody>
        <a:bodyPr vertOverflow="clip" lIns="0" tIns="0" rIns="0" bIns="0" anchor="t"/>
        <a:lstStyle/>
        <a:p>
          <a:r>
            <a:rPr sz="5600" b="0">
              <a:solidFill>
                <a:srgbClr val="231F20"/>
              </a:solidFill>
              <a:latin typeface="Garamond"/>
              <a:cs typeface="Garamond"/>
            </a:rPr>
            <a:t>4</a:t>
          </a:r>
        </a:p>
      </xdr:txBody>
    </xdr:sp>
    <xdr:clientData/>
  </xdr:twoCellAnchor>
  <xdr:twoCellAnchor editAs="oneCell">
    <xdr:from>
      <xdr:col>0</xdr:col>
      <xdr:colOff>0</xdr:colOff>
      <xdr:row>204</xdr:row>
      <xdr:rowOff>3171</xdr:rowOff>
    </xdr:from>
    <xdr:to>
      <xdr:col>18</xdr:col>
      <xdr:colOff>190500</xdr:colOff>
      <xdr:row>204</xdr:row>
      <xdr:rowOff>3171</xdr:rowOff>
    </xdr:to>
    <xdr:sp macro="" textlink="">
      <xdr:nvSpPr>
        <xdr:cNvPr id="112" name="Shape 112">
          <a:extLst>
            <a:ext uri="{FF2B5EF4-FFF2-40B4-BE49-F238E27FC236}">
              <a16:creationId xmlns:a16="http://schemas.microsoft.com/office/drawing/2014/main" id="{00000000-0008-0000-0000-000070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205</xdr:row>
      <xdr:rowOff>3171</xdr:rowOff>
    </xdr:from>
    <xdr:to>
      <xdr:col>18</xdr:col>
      <xdr:colOff>190500</xdr:colOff>
      <xdr:row>205</xdr:row>
      <xdr:rowOff>3171</xdr:rowOff>
    </xdr:to>
    <xdr:sp macro="" textlink="">
      <xdr:nvSpPr>
        <xdr:cNvPr id="113" name="Shape 113">
          <a:extLst>
            <a:ext uri="{FF2B5EF4-FFF2-40B4-BE49-F238E27FC236}">
              <a16:creationId xmlns:a16="http://schemas.microsoft.com/office/drawing/2014/main" id="{00000000-0008-0000-0000-000071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206</xdr:row>
      <xdr:rowOff>3171</xdr:rowOff>
    </xdr:from>
    <xdr:to>
      <xdr:col>18</xdr:col>
      <xdr:colOff>190500</xdr:colOff>
      <xdr:row>206</xdr:row>
      <xdr:rowOff>3171</xdr:rowOff>
    </xdr:to>
    <xdr:sp macro="" textlink="">
      <xdr:nvSpPr>
        <xdr:cNvPr id="114" name="Shape 114">
          <a:extLst>
            <a:ext uri="{FF2B5EF4-FFF2-40B4-BE49-F238E27FC236}">
              <a16:creationId xmlns:a16="http://schemas.microsoft.com/office/drawing/2014/main" id="{00000000-0008-0000-0000-000072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207</xdr:row>
      <xdr:rowOff>3171</xdr:rowOff>
    </xdr:from>
    <xdr:to>
      <xdr:col>18</xdr:col>
      <xdr:colOff>190500</xdr:colOff>
      <xdr:row>207</xdr:row>
      <xdr:rowOff>3171</xdr:rowOff>
    </xdr:to>
    <xdr:sp macro="" textlink="">
      <xdr:nvSpPr>
        <xdr:cNvPr id="115" name="Shape 115">
          <a:extLst>
            <a:ext uri="{FF2B5EF4-FFF2-40B4-BE49-F238E27FC236}">
              <a16:creationId xmlns:a16="http://schemas.microsoft.com/office/drawing/2014/main" id="{00000000-0008-0000-0000-000073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208</xdr:row>
      <xdr:rowOff>3171</xdr:rowOff>
    </xdr:from>
    <xdr:to>
      <xdr:col>18</xdr:col>
      <xdr:colOff>190500</xdr:colOff>
      <xdr:row>208</xdr:row>
      <xdr:rowOff>3171</xdr:rowOff>
    </xdr:to>
    <xdr:sp macro="" textlink="">
      <xdr:nvSpPr>
        <xdr:cNvPr id="116" name="Shape 116">
          <a:extLst>
            <a:ext uri="{FF2B5EF4-FFF2-40B4-BE49-F238E27FC236}">
              <a16:creationId xmlns:a16="http://schemas.microsoft.com/office/drawing/2014/main" id="{00000000-0008-0000-0000-000074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209</xdr:row>
      <xdr:rowOff>3171</xdr:rowOff>
    </xdr:from>
    <xdr:to>
      <xdr:col>18</xdr:col>
      <xdr:colOff>190500</xdr:colOff>
      <xdr:row>209</xdr:row>
      <xdr:rowOff>3171</xdr:rowOff>
    </xdr:to>
    <xdr:sp macro="" textlink="">
      <xdr:nvSpPr>
        <xdr:cNvPr id="117" name="Shape 117">
          <a:extLst>
            <a:ext uri="{FF2B5EF4-FFF2-40B4-BE49-F238E27FC236}">
              <a16:creationId xmlns:a16="http://schemas.microsoft.com/office/drawing/2014/main" id="{00000000-0008-0000-0000-000075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210</xdr:row>
      <xdr:rowOff>38096</xdr:rowOff>
    </xdr:from>
    <xdr:to>
      <xdr:col>18</xdr:col>
      <xdr:colOff>190500</xdr:colOff>
      <xdr:row>210</xdr:row>
      <xdr:rowOff>38096</xdr:rowOff>
    </xdr:to>
    <xdr:sp macro="" textlink="">
      <xdr:nvSpPr>
        <xdr:cNvPr id="118" name="Shape 118">
          <a:extLst>
            <a:ext uri="{FF2B5EF4-FFF2-40B4-BE49-F238E27FC236}">
              <a16:creationId xmlns:a16="http://schemas.microsoft.com/office/drawing/2014/main" id="{00000000-0008-0000-0000-000076000000}"/>
            </a:ext>
          </a:extLst>
        </xdr:cNvPr>
        <xdr:cNvSpPr/>
      </xdr:nvSpPr>
      <xdr:spPr>
        <a:xfrm>
          <a:off x="0" y="0"/>
          <a:ext cx="2286000" cy="0"/>
        </a:xfrm>
        <a:custGeom>
          <a:avLst/>
          <a:gdLst/>
          <a:ahLst/>
          <a:cxnLst/>
          <a:rect l="0" t="0" r="0" b="0"/>
          <a:pathLst>
            <a:path w="2286000">
              <a:moveTo>
                <a:pt x="0" y="0"/>
              </a:moveTo>
              <a:lnTo>
                <a:pt x="2286000" y="0"/>
              </a:lnTo>
            </a:path>
          </a:pathLst>
        </a:custGeom>
        <a:ln w="76200">
          <a:solidFill>
            <a:srgbClr val="231F20"/>
          </a:solidFill>
        </a:ln>
      </xdr:spPr>
    </xdr:sp>
    <xdr:clientData/>
  </xdr:twoCellAnchor>
  <xdr:twoCellAnchor editAs="oneCell">
    <xdr:from>
      <xdr:col>0</xdr:col>
      <xdr:colOff>0</xdr:colOff>
      <xdr:row>211</xdr:row>
      <xdr:rowOff>-3</xdr:rowOff>
    </xdr:from>
    <xdr:to>
      <xdr:col>2</xdr:col>
      <xdr:colOff>112395</xdr:colOff>
      <xdr:row>211</xdr:row>
      <xdr:rowOff>825496</xdr:rowOff>
    </xdr:to>
    <xdr:sp macro="" textlink="">
      <xdr:nvSpPr>
        <xdr:cNvPr id="119" name="Textbox 119">
          <a:extLst>
            <a:ext uri="{FF2B5EF4-FFF2-40B4-BE49-F238E27FC236}">
              <a16:creationId xmlns:a16="http://schemas.microsoft.com/office/drawing/2014/main" id="{00000000-0008-0000-0000-000077000000}"/>
            </a:ext>
          </a:extLst>
        </xdr:cNvPr>
        <xdr:cNvSpPr txBox="1"/>
      </xdr:nvSpPr>
      <xdr:spPr>
        <a:xfrm>
          <a:off x="0" y="0"/>
          <a:ext cx="366395" cy="825500"/>
        </a:xfrm>
        <a:prstGeom prst="rect">
          <a:avLst/>
        </a:prstGeom>
      </xdr:spPr>
      <xdr:txBody>
        <a:bodyPr vertOverflow="clip" lIns="0" tIns="0" rIns="0" bIns="0" anchor="t"/>
        <a:lstStyle/>
        <a:p>
          <a:r>
            <a:rPr sz="5600" b="0">
              <a:solidFill>
                <a:srgbClr val="231F20"/>
              </a:solidFill>
              <a:latin typeface="Garamond"/>
              <a:cs typeface="Garamond"/>
            </a:rPr>
            <a:t>5</a:t>
          </a:r>
        </a:p>
      </xdr:txBody>
    </xdr:sp>
    <xdr:clientData/>
  </xdr:twoCellAnchor>
  <xdr:twoCellAnchor editAs="oneCell">
    <xdr:from>
      <xdr:col>0</xdr:col>
      <xdr:colOff>0</xdr:colOff>
      <xdr:row>216</xdr:row>
      <xdr:rowOff>119710</xdr:rowOff>
    </xdr:from>
    <xdr:to>
      <xdr:col>18</xdr:col>
      <xdr:colOff>190500</xdr:colOff>
      <xdr:row>216</xdr:row>
      <xdr:rowOff>119710</xdr:rowOff>
    </xdr:to>
    <xdr:sp macro="" textlink="">
      <xdr:nvSpPr>
        <xdr:cNvPr id="120" name="Shape 120">
          <a:extLst>
            <a:ext uri="{FF2B5EF4-FFF2-40B4-BE49-F238E27FC236}">
              <a16:creationId xmlns:a16="http://schemas.microsoft.com/office/drawing/2014/main" id="{00000000-0008-0000-0000-000078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216</xdr:row>
      <xdr:rowOff>132410</xdr:rowOff>
    </xdr:from>
    <xdr:to>
      <xdr:col>18</xdr:col>
      <xdr:colOff>190500</xdr:colOff>
      <xdr:row>216</xdr:row>
      <xdr:rowOff>132410</xdr:rowOff>
    </xdr:to>
    <xdr:sp macro="" textlink="">
      <xdr:nvSpPr>
        <xdr:cNvPr id="121" name="Shape 121">
          <a:extLst>
            <a:ext uri="{FF2B5EF4-FFF2-40B4-BE49-F238E27FC236}">
              <a16:creationId xmlns:a16="http://schemas.microsoft.com/office/drawing/2014/main" id="{00000000-0008-0000-0000-000079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215</xdr:row>
      <xdr:rowOff>3177</xdr:rowOff>
    </xdr:from>
    <xdr:to>
      <xdr:col>18</xdr:col>
      <xdr:colOff>190500</xdr:colOff>
      <xdr:row>215</xdr:row>
      <xdr:rowOff>3177</xdr:rowOff>
    </xdr:to>
    <xdr:sp macro="" textlink="">
      <xdr:nvSpPr>
        <xdr:cNvPr id="122" name="Shape 122">
          <a:extLst>
            <a:ext uri="{FF2B5EF4-FFF2-40B4-BE49-F238E27FC236}">
              <a16:creationId xmlns:a16="http://schemas.microsoft.com/office/drawing/2014/main" id="{00000000-0008-0000-0000-00007A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220</xdr:row>
      <xdr:rowOff>3173</xdr:rowOff>
    </xdr:from>
    <xdr:to>
      <xdr:col>18</xdr:col>
      <xdr:colOff>190500</xdr:colOff>
      <xdr:row>220</xdr:row>
      <xdr:rowOff>3173</xdr:rowOff>
    </xdr:to>
    <xdr:sp macro="" textlink="">
      <xdr:nvSpPr>
        <xdr:cNvPr id="123" name="Shape 123">
          <a:extLst>
            <a:ext uri="{FF2B5EF4-FFF2-40B4-BE49-F238E27FC236}">
              <a16:creationId xmlns:a16="http://schemas.microsoft.com/office/drawing/2014/main" id="{00000000-0008-0000-0000-00007B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221</xdr:row>
      <xdr:rowOff>3173</xdr:rowOff>
    </xdr:from>
    <xdr:to>
      <xdr:col>18</xdr:col>
      <xdr:colOff>190500</xdr:colOff>
      <xdr:row>221</xdr:row>
      <xdr:rowOff>3173</xdr:rowOff>
    </xdr:to>
    <xdr:sp macro="" textlink="">
      <xdr:nvSpPr>
        <xdr:cNvPr id="124" name="Shape 124">
          <a:extLst>
            <a:ext uri="{FF2B5EF4-FFF2-40B4-BE49-F238E27FC236}">
              <a16:creationId xmlns:a16="http://schemas.microsoft.com/office/drawing/2014/main" id="{00000000-0008-0000-0000-00007C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224</xdr:row>
      <xdr:rowOff>3168</xdr:rowOff>
    </xdr:from>
    <xdr:to>
      <xdr:col>18</xdr:col>
      <xdr:colOff>190500</xdr:colOff>
      <xdr:row>224</xdr:row>
      <xdr:rowOff>3168</xdr:rowOff>
    </xdr:to>
    <xdr:sp macro="" textlink="">
      <xdr:nvSpPr>
        <xdr:cNvPr id="125" name="Shape 125">
          <a:extLst>
            <a:ext uri="{FF2B5EF4-FFF2-40B4-BE49-F238E27FC236}">
              <a16:creationId xmlns:a16="http://schemas.microsoft.com/office/drawing/2014/main" id="{00000000-0008-0000-0000-00007D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230</xdr:row>
      <xdr:rowOff>3164</xdr:rowOff>
    </xdr:from>
    <xdr:to>
      <xdr:col>18</xdr:col>
      <xdr:colOff>190500</xdr:colOff>
      <xdr:row>230</xdr:row>
      <xdr:rowOff>3164</xdr:rowOff>
    </xdr:to>
    <xdr:sp macro="" textlink="">
      <xdr:nvSpPr>
        <xdr:cNvPr id="126" name="Shape 126">
          <a:extLst>
            <a:ext uri="{FF2B5EF4-FFF2-40B4-BE49-F238E27FC236}">
              <a16:creationId xmlns:a16="http://schemas.microsoft.com/office/drawing/2014/main" id="{00000000-0008-0000-0000-00007E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231</xdr:row>
      <xdr:rowOff>3164</xdr:rowOff>
    </xdr:from>
    <xdr:to>
      <xdr:col>18</xdr:col>
      <xdr:colOff>190500</xdr:colOff>
      <xdr:row>231</xdr:row>
      <xdr:rowOff>3164</xdr:rowOff>
    </xdr:to>
    <xdr:sp macro="" textlink="">
      <xdr:nvSpPr>
        <xdr:cNvPr id="127" name="Shape 127">
          <a:extLst>
            <a:ext uri="{FF2B5EF4-FFF2-40B4-BE49-F238E27FC236}">
              <a16:creationId xmlns:a16="http://schemas.microsoft.com/office/drawing/2014/main" id="{00000000-0008-0000-0000-00007F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236</xdr:row>
      <xdr:rowOff>3186</xdr:rowOff>
    </xdr:from>
    <xdr:to>
      <xdr:col>18</xdr:col>
      <xdr:colOff>190500</xdr:colOff>
      <xdr:row>236</xdr:row>
      <xdr:rowOff>3186</xdr:rowOff>
    </xdr:to>
    <xdr:sp macro="" textlink="">
      <xdr:nvSpPr>
        <xdr:cNvPr id="128" name="Shape 128">
          <a:extLst>
            <a:ext uri="{FF2B5EF4-FFF2-40B4-BE49-F238E27FC236}">
              <a16:creationId xmlns:a16="http://schemas.microsoft.com/office/drawing/2014/main" id="{00000000-0008-0000-0000-000080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237</xdr:row>
      <xdr:rowOff>3186</xdr:rowOff>
    </xdr:from>
    <xdr:to>
      <xdr:col>18</xdr:col>
      <xdr:colOff>190500</xdr:colOff>
      <xdr:row>237</xdr:row>
      <xdr:rowOff>3186</xdr:rowOff>
    </xdr:to>
    <xdr:sp macro="" textlink="">
      <xdr:nvSpPr>
        <xdr:cNvPr id="129" name="Shape 129">
          <a:extLst>
            <a:ext uri="{FF2B5EF4-FFF2-40B4-BE49-F238E27FC236}">
              <a16:creationId xmlns:a16="http://schemas.microsoft.com/office/drawing/2014/main" id="{00000000-0008-0000-0000-000081000000}"/>
            </a:ext>
          </a:extLst>
        </xdr:cNvPr>
        <xdr:cNvSpPr/>
      </xdr:nvSpPr>
      <xdr:spPr>
        <a:xfrm>
          <a:off x="0" y="0"/>
          <a:ext cx="2286000" cy="0"/>
        </a:xfrm>
        <a:custGeom>
          <a:avLst/>
          <a:gdLst/>
          <a:ahLst/>
          <a:cxnLst/>
          <a:rect l="0" t="0" r="0" b="0"/>
          <a:pathLst>
            <a:path w="2286000">
              <a:moveTo>
                <a:pt x="0" y="0"/>
              </a:moveTo>
              <a:lnTo>
                <a:pt x="2286000" y="0"/>
              </a:lnTo>
            </a:path>
          </a:pathLst>
        </a:custGeom>
        <a:ln w="6350">
          <a:solidFill>
            <a:srgbClr val="231F20"/>
          </a:solidFill>
        </a:ln>
      </xdr:spPr>
    </xdr:sp>
    <xdr:clientData/>
  </xdr:twoCellAnchor>
  <xdr:twoCellAnchor editAs="oneCell">
    <xdr:from>
      <xdr:col>0</xdr:col>
      <xdr:colOff>0</xdr:colOff>
      <xdr:row>243</xdr:row>
      <xdr:rowOff>3183</xdr:rowOff>
    </xdr:from>
    <xdr:to>
      <xdr:col>18</xdr:col>
      <xdr:colOff>139700</xdr:colOff>
      <xdr:row>243</xdr:row>
      <xdr:rowOff>3183</xdr:rowOff>
    </xdr:to>
    <xdr:sp macro="" textlink="">
      <xdr:nvSpPr>
        <xdr:cNvPr id="130" name="Shape 130">
          <a:extLst>
            <a:ext uri="{FF2B5EF4-FFF2-40B4-BE49-F238E27FC236}">
              <a16:creationId xmlns:a16="http://schemas.microsoft.com/office/drawing/2014/main" id="{00000000-0008-0000-0000-000082000000}"/>
            </a:ext>
          </a:extLst>
        </xdr:cNvPr>
        <xdr:cNvSpPr/>
      </xdr:nvSpPr>
      <xdr:spPr>
        <a:xfrm>
          <a:off x="0" y="0"/>
          <a:ext cx="2235200" cy="0"/>
        </a:xfrm>
        <a:custGeom>
          <a:avLst/>
          <a:gdLst/>
          <a:ahLst/>
          <a:cxnLst/>
          <a:rect l="0" t="0" r="0" b="0"/>
          <a:pathLst>
            <a:path w="2235200">
              <a:moveTo>
                <a:pt x="0" y="0"/>
              </a:moveTo>
              <a:lnTo>
                <a:pt x="2235200" y="0"/>
              </a:lnTo>
            </a:path>
          </a:pathLst>
        </a:custGeom>
        <a:ln w="6350">
          <a:solidFill>
            <a:srgbClr val="231F20"/>
          </a:solidFill>
        </a:ln>
      </xdr:spPr>
    </xdr:sp>
    <xdr:clientData/>
  </xdr:twoCellAnchor>
  <xdr:twoCellAnchor editAs="oneCell">
    <xdr:from>
      <xdr:col>0</xdr:col>
      <xdr:colOff>0</xdr:colOff>
      <xdr:row>242</xdr:row>
      <xdr:rowOff>3183</xdr:rowOff>
    </xdr:from>
    <xdr:to>
      <xdr:col>18</xdr:col>
      <xdr:colOff>139700</xdr:colOff>
      <xdr:row>242</xdr:row>
      <xdr:rowOff>3183</xdr:rowOff>
    </xdr:to>
    <xdr:sp macro="" textlink="">
      <xdr:nvSpPr>
        <xdr:cNvPr id="131" name="Shape 131">
          <a:extLst>
            <a:ext uri="{FF2B5EF4-FFF2-40B4-BE49-F238E27FC236}">
              <a16:creationId xmlns:a16="http://schemas.microsoft.com/office/drawing/2014/main" id="{00000000-0008-0000-0000-000083000000}"/>
            </a:ext>
          </a:extLst>
        </xdr:cNvPr>
        <xdr:cNvSpPr/>
      </xdr:nvSpPr>
      <xdr:spPr>
        <a:xfrm>
          <a:off x="0" y="0"/>
          <a:ext cx="2235200" cy="0"/>
        </a:xfrm>
        <a:custGeom>
          <a:avLst/>
          <a:gdLst/>
          <a:ahLst/>
          <a:cxnLst/>
          <a:rect l="0" t="0" r="0" b="0"/>
          <a:pathLst>
            <a:path w="2235200">
              <a:moveTo>
                <a:pt x="0" y="0"/>
              </a:moveTo>
              <a:lnTo>
                <a:pt x="2235200" y="0"/>
              </a:lnTo>
            </a:path>
          </a:pathLst>
        </a:custGeom>
        <a:ln w="6350">
          <a:solidFill>
            <a:srgbClr val="231F20"/>
          </a:solidFill>
        </a:ln>
      </xdr:spPr>
    </xdr:sp>
    <xdr:clientData/>
  </xdr:twoCellAnchor>
  <xdr:twoCellAnchor editAs="oneCell">
    <xdr:from>
      <xdr:col>12</xdr:col>
      <xdr:colOff>1409</xdr:colOff>
      <xdr:row>251</xdr:row>
      <xdr:rowOff>132708</xdr:rowOff>
    </xdr:from>
    <xdr:to>
      <xdr:col>13</xdr:col>
      <xdr:colOff>131584</xdr:colOff>
      <xdr:row>252</xdr:row>
      <xdr:rowOff>106673</xdr:rowOff>
    </xdr:to>
    <xdr:sp macro="" textlink="">
      <xdr:nvSpPr>
        <xdr:cNvPr id="132" name="Shape 132">
          <a:extLst>
            <a:ext uri="{FF2B5EF4-FFF2-40B4-BE49-F238E27FC236}">
              <a16:creationId xmlns:a16="http://schemas.microsoft.com/office/drawing/2014/main" id="{00000000-0008-0000-0000-000084000000}"/>
            </a:ext>
          </a:extLst>
        </xdr:cNvPr>
        <xdr:cNvSpPr/>
      </xdr:nvSpPr>
      <xdr:spPr>
        <a:xfrm>
          <a:off x="0" y="0"/>
          <a:ext cx="320675" cy="81915"/>
        </a:xfrm>
        <a:custGeom>
          <a:avLst/>
          <a:gdLst/>
          <a:ahLst/>
          <a:cxnLst/>
          <a:rect l="0" t="0" r="0" b="0"/>
          <a:pathLst>
            <a:path w="320675" h="81915">
              <a:moveTo>
                <a:pt x="320269" y="45712"/>
              </a:moveTo>
              <a:lnTo>
                <a:pt x="284535" y="64383"/>
              </a:lnTo>
              <a:lnTo>
                <a:pt x="231549" y="76975"/>
              </a:lnTo>
              <a:lnTo>
                <a:pt x="166687" y="81593"/>
              </a:lnTo>
              <a:lnTo>
                <a:pt x="101825" y="76975"/>
              </a:lnTo>
              <a:lnTo>
                <a:pt x="48839" y="64383"/>
              </a:lnTo>
              <a:lnTo>
                <a:pt x="13105" y="45712"/>
              </a:lnTo>
              <a:lnTo>
                <a:pt x="0" y="22856"/>
              </a:lnTo>
              <a:lnTo>
                <a:pt x="13105" y="0"/>
              </a:lnTo>
            </a:path>
          </a:pathLst>
        </a:custGeom>
        <a:ln w="12700">
          <a:solidFill>
            <a:srgbClr val="231F20"/>
          </a:solidFill>
        </a:ln>
      </xdr:spPr>
    </xdr:sp>
    <xdr:clientData/>
  </xdr:twoCellAnchor>
  <xdr:twoCellAnchor editAs="oneCell">
    <xdr:from>
      <xdr:col>17</xdr:col>
      <xdr:colOff>19418</xdr:colOff>
      <xdr:row>244</xdr:row>
      <xdr:rowOff>1774808</xdr:rowOff>
    </xdr:from>
    <xdr:to>
      <xdr:col>23</xdr:col>
      <xdr:colOff>115938</xdr:colOff>
      <xdr:row>244</xdr:row>
      <xdr:rowOff>1870058</xdr:rowOff>
    </xdr:to>
    <xdr:grpSp>
      <xdr:nvGrpSpPr>
        <xdr:cNvPr id="133" name="Group 133">
          <a:extLst>
            <a:ext uri="{FF2B5EF4-FFF2-40B4-BE49-F238E27FC236}">
              <a16:creationId xmlns:a16="http://schemas.microsoft.com/office/drawing/2014/main" id="{00000000-0008-0000-0000-000085000000}"/>
            </a:ext>
          </a:extLst>
        </xdr:cNvPr>
        <xdr:cNvGrpSpPr/>
      </xdr:nvGrpSpPr>
      <xdr:grpSpPr>
        <a:xfrm>
          <a:off x="2473058" y="249272408"/>
          <a:ext cx="782320" cy="95250"/>
          <a:chOff x="0" y="0"/>
          <a:chExt cx="668020" cy="95250"/>
        </a:xfrm>
      </xdr:grpSpPr>
      <xdr:sp macro="" textlink="">
        <xdr:nvSpPr>
          <xdr:cNvPr id="134" name="Shape 134">
            <a:extLst>
              <a:ext uri="{FF2B5EF4-FFF2-40B4-BE49-F238E27FC236}">
                <a16:creationId xmlns:a16="http://schemas.microsoft.com/office/drawing/2014/main" id="{00000000-0008-0000-0000-000086000000}"/>
              </a:ext>
            </a:extLst>
          </xdr:cNvPr>
          <xdr:cNvSpPr/>
        </xdr:nvSpPr>
        <xdr:spPr>
          <a:xfrm>
            <a:off x="142875" y="47625"/>
            <a:ext cx="382270" cy="0"/>
          </a:xfrm>
          <a:custGeom>
            <a:avLst/>
            <a:gdLst/>
            <a:ahLst/>
            <a:cxnLst/>
            <a:rect l="0" t="0" r="0" b="0"/>
            <a:pathLst>
              <a:path w="382270">
                <a:moveTo>
                  <a:pt x="382219" y="0"/>
                </a:moveTo>
                <a:lnTo>
                  <a:pt x="0" y="0"/>
                </a:lnTo>
              </a:path>
            </a:pathLst>
          </a:custGeom>
          <a:ln w="38100">
            <a:solidFill>
              <a:srgbClr val="231F20"/>
            </a:solidFill>
          </a:ln>
        </xdr:spPr>
      </xdr:sp>
      <xdr:sp macro="" textlink="">
        <xdr:nvSpPr>
          <xdr:cNvPr id="135" name="Shape 135">
            <a:extLst>
              <a:ext uri="{FF2B5EF4-FFF2-40B4-BE49-F238E27FC236}">
                <a16:creationId xmlns:a16="http://schemas.microsoft.com/office/drawing/2014/main" id="{00000000-0008-0000-0000-000087000000}"/>
              </a:ext>
            </a:extLst>
          </xdr:cNvPr>
          <xdr:cNvSpPr/>
        </xdr:nvSpPr>
        <xdr:spPr>
          <a:xfrm>
            <a:off x="0" y="0"/>
            <a:ext cx="668020" cy="95250"/>
          </a:xfrm>
          <a:custGeom>
            <a:avLst/>
            <a:gdLst/>
            <a:ahLst/>
            <a:cxnLst/>
            <a:rect l="0" t="0" r="0" b="0"/>
            <a:pathLst>
              <a:path w="668020" h="95250">
                <a:moveTo>
                  <a:pt x="161925" y="30962"/>
                </a:moveTo>
                <a:lnTo>
                  <a:pt x="119062" y="9525"/>
                </a:lnTo>
                <a:lnTo>
                  <a:pt x="0" y="9525"/>
                </a:lnTo>
                <a:lnTo>
                  <a:pt x="23812" y="47625"/>
                </a:lnTo>
                <a:lnTo>
                  <a:pt x="0" y="85725"/>
                </a:lnTo>
                <a:lnTo>
                  <a:pt x="119062" y="85725"/>
                </a:lnTo>
                <a:lnTo>
                  <a:pt x="161925" y="64300"/>
                </a:lnTo>
                <a:lnTo>
                  <a:pt x="161925" y="30962"/>
                </a:lnTo>
              </a:path>
              <a:path w="668020" h="95250">
                <a:moveTo>
                  <a:pt x="667969" y="47625"/>
                </a:moveTo>
                <a:lnTo>
                  <a:pt x="491756" y="0"/>
                </a:lnTo>
                <a:lnTo>
                  <a:pt x="508419" y="33337"/>
                </a:lnTo>
                <a:lnTo>
                  <a:pt x="508419" y="61912"/>
                </a:lnTo>
                <a:lnTo>
                  <a:pt x="491756" y="95250"/>
                </a:lnTo>
                <a:lnTo>
                  <a:pt x="667969" y="47625"/>
                </a:lnTo>
              </a:path>
            </a:pathLst>
          </a:custGeom>
          <a:solidFill>
            <a:srgbClr val="231F20"/>
          </a:solidFill>
        </xdr:spPr>
      </xdr:sp>
    </xdr:grpSp>
    <xdr:clientData/>
  </xdr:twoCellAnchor>
  <xdr:twoCellAnchor editAs="oneCell">
    <xdr:from>
      <xdr:col>0</xdr:col>
      <xdr:colOff>9525</xdr:colOff>
      <xdr:row>1336</xdr:row>
      <xdr:rowOff>5</xdr:rowOff>
    </xdr:from>
    <xdr:to>
      <xdr:col>0</xdr:col>
      <xdr:colOff>9525</xdr:colOff>
      <xdr:row>1336</xdr:row>
      <xdr:rowOff>3076580</xdr:rowOff>
    </xdr:to>
    <xdr:sp macro="" textlink="">
      <xdr:nvSpPr>
        <xdr:cNvPr id="136" name="Shape 136">
          <a:extLst>
            <a:ext uri="{FF2B5EF4-FFF2-40B4-BE49-F238E27FC236}">
              <a16:creationId xmlns:a16="http://schemas.microsoft.com/office/drawing/2014/main" id="{00000000-0008-0000-0000-000088000000}"/>
            </a:ext>
          </a:extLst>
        </xdr:cNvPr>
        <xdr:cNvSpPr/>
      </xdr:nvSpPr>
      <xdr:spPr>
        <a:xfrm>
          <a:off x="0" y="0"/>
          <a:ext cx="0" cy="3076575"/>
        </a:xfrm>
        <a:custGeom>
          <a:avLst/>
          <a:gdLst/>
          <a:ahLst/>
          <a:cxnLst/>
          <a:rect l="0" t="0" r="0" b="0"/>
          <a:pathLst>
            <a:path h="3076575">
              <a:moveTo>
                <a:pt x="0" y="0"/>
              </a:moveTo>
              <a:lnTo>
                <a:pt x="0" y="3076575"/>
              </a:lnTo>
            </a:path>
          </a:pathLst>
        </a:custGeom>
        <a:ln w="19050">
          <a:solidFill>
            <a:srgbClr val="231F20"/>
          </a:solidFill>
        </a:ln>
      </xdr:spPr>
    </xdr:sp>
    <xdr:clientData/>
  </xdr:twoCellAnchor>
  <xdr:twoCellAnchor editAs="oneCell">
    <xdr:from>
      <xdr:col>0</xdr:col>
      <xdr:colOff>9525</xdr:colOff>
      <xdr:row>1337</xdr:row>
      <xdr:rowOff>5</xdr:rowOff>
    </xdr:from>
    <xdr:to>
      <xdr:col>0</xdr:col>
      <xdr:colOff>9525</xdr:colOff>
      <xdr:row>1337</xdr:row>
      <xdr:rowOff>3079755</xdr:rowOff>
    </xdr:to>
    <xdr:sp macro="" textlink="">
      <xdr:nvSpPr>
        <xdr:cNvPr id="137" name="Shape 137">
          <a:extLst>
            <a:ext uri="{FF2B5EF4-FFF2-40B4-BE49-F238E27FC236}">
              <a16:creationId xmlns:a16="http://schemas.microsoft.com/office/drawing/2014/main" id="{00000000-0008-0000-0000-000089000000}"/>
            </a:ext>
          </a:extLst>
        </xdr:cNvPr>
        <xdr:cNvSpPr/>
      </xdr:nvSpPr>
      <xdr:spPr>
        <a:xfrm>
          <a:off x="0" y="0"/>
          <a:ext cx="0" cy="3079750"/>
        </a:xfrm>
        <a:custGeom>
          <a:avLst/>
          <a:gdLst/>
          <a:ahLst/>
          <a:cxnLst/>
          <a:rect l="0" t="0" r="0" b="0"/>
          <a:pathLst>
            <a:path h="3079750">
              <a:moveTo>
                <a:pt x="0" y="0"/>
              </a:moveTo>
              <a:lnTo>
                <a:pt x="0" y="3079750"/>
              </a:lnTo>
            </a:path>
          </a:pathLst>
        </a:custGeom>
        <a:ln w="19050">
          <a:solidFill>
            <a:srgbClr val="231F20"/>
          </a:solidFill>
        </a:ln>
      </xdr:spPr>
    </xdr:sp>
    <xdr:clientData/>
  </xdr:twoCellAnchor>
  <xdr:twoCellAnchor editAs="oneCell">
    <xdr:from>
      <xdr:col>0</xdr:col>
      <xdr:colOff>9525</xdr:colOff>
      <xdr:row>1338</xdr:row>
      <xdr:rowOff>5</xdr:rowOff>
    </xdr:from>
    <xdr:to>
      <xdr:col>0</xdr:col>
      <xdr:colOff>9525</xdr:colOff>
      <xdr:row>1338</xdr:row>
      <xdr:rowOff>3079755</xdr:rowOff>
    </xdr:to>
    <xdr:sp macro="" textlink="">
      <xdr:nvSpPr>
        <xdr:cNvPr id="138" name="Shape 138">
          <a:extLst>
            <a:ext uri="{FF2B5EF4-FFF2-40B4-BE49-F238E27FC236}">
              <a16:creationId xmlns:a16="http://schemas.microsoft.com/office/drawing/2014/main" id="{00000000-0008-0000-0000-00008A000000}"/>
            </a:ext>
          </a:extLst>
        </xdr:cNvPr>
        <xdr:cNvSpPr/>
      </xdr:nvSpPr>
      <xdr:spPr>
        <a:xfrm>
          <a:off x="0" y="0"/>
          <a:ext cx="0" cy="3079750"/>
        </a:xfrm>
        <a:custGeom>
          <a:avLst/>
          <a:gdLst/>
          <a:ahLst/>
          <a:cxnLst/>
          <a:rect l="0" t="0" r="0" b="0"/>
          <a:pathLst>
            <a:path h="3079750">
              <a:moveTo>
                <a:pt x="0" y="0"/>
              </a:moveTo>
              <a:lnTo>
                <a:pt x="0" y="3079750"/>
              </a:lnTo>
            </a:path>
          </a:pathLst>
        </a:custGeom>
        <a:ln w="19050">
          <a:solidFill>
            <a:srgbClr val="231F20"/>
          </a:solidFill>
        </a:ln>
      </xdr:spPr>
    </xdr:sp>
    <xdr:clientData/>
  </xdr:twoCellAnchor>
  <xdr:twoCellAnchor editAs="oneCell">
    <xdr:from>
      <xdr:col>4</xdr:col>
      <xdr:colOff>25323</xdr:colOff>
      <xdr:row>1380</xdr:row>
      <xdr:rowOff>919981</xdr:rowOff>
    </xdr:from>
    <xdr:to>
      <xdr:col>11</xdr:col>
      <xdr:colOff>106603</xdr:colOff>
      <xdr:row>1380</xdr:row>
      <xdr:rowOff>919981</xdr:rowOff>
    </xdr:to>
    <xdr:sp macro="" textlink="">
      <xdr:nvSpPr>
        <xdr:cNvPr id="139" name="Shape 139">
          <a:extLst>
            <a:ext uri="{FF2B5EF4-FFF2-40B4-BE49-F238E27FC236}">
              <a16:creationId xmlns:a16="http://schemas.microsoft.com/office/drawing/2014/main" id="{00000000-0008-0000-0000-00008B000000}"/>
            </a:ext>
          </a:extLst>
        </xdr:cNvPr>
        <xdr:cNvSpPr/>
      </xdr:nvSpPr>
      <xdr:spPr>
        <a:xfrm>
          <a:off x="0" y="0"/>
          <a:ext cx="906780" cy="0"/>
        </a:xfrm>
        <a:custGeom>
          <a:avLst/>
          <a:gdLst/>
          <a:ahLst/>
          <a:cxnLst/>
          <a:rect l="0" t="0" r="0" b="0"/>
          <a:pathLst>
            <a:path w="906780">
              <a:moveTo>
                <a:pt x="0" y="0"/>
              </a:moveTo>
              <a:lnTo>
                <a:pt x="906449" y="0"/>
              </a:lnTo>
            </a:path>
          </a:pathLst>
        </a:custGeom>
        <a:ln w="25400">
          <a:solidFill>
            <a:srgbClr val="231F20"/>
          </a:solidFill>
        </a:ln>
      </xdr:spPr>
    </xdr:sp>
    <xdr:clientData/>
  </xdr:twoCellAnchor>
  <xdr:twoCellAnchor editAs="oneCell">
    <xdr:from>
      <xdr:col>4</xdr:col>
      <xdr:colOff>25323</xdr:colOff>
      <xdr:row>1380</xdr:row>
      <xdr:rowOff>3472681</xdr:rowOff>
    </xdr:from>
    <xdr:to>
      <xdr:col>11</xdr:col>
      <xdr:colOff>114858</xdr:colOff>
      <xdr:row>1380</xdr:row>
      <xdr:rowOff>3472681</xdr:rowOff>
    </xdr:to>
    <xdr:sp macro="" textlink="">
      <xdr:nvSpPr>
        <xdr:cNvPr id="140" name="Shape 140">
          <a:extLst>
            <a:ext uri="{FF2B5EF4-FFF2-40B4-BE49-F238E27FC236}">
              <a16:creationId xmlns:a16="http://schemas.microsoft.com/office/drawing/2014/main" id="{00000000-0008-0000-0000-00008C000000}"/>
            </a:ext>
          </a:extLst>
        </xdr:cNvPr>
        <xdr:cNvSpPr/>
      </xdr:nvSpPr>
      <xdr:spPr>
        <a:xfrm>
          <a:off x="0" y="0"/>
          <a:ext cx="915035" cy="0"/>
        </a:xfrm>
        <a:custGeom>
          <a:avLst/>
          <a:gdLst/>
          <a:ahLst/>
          <a:cxnLst/>
          <a:rect l="0" t="0" r="0" b="0"/>
          <a:pathLst>
            <a:path w="915035">
              <a:moveTo>
                <a:pt x="0" y="0"/>
              </a:moveTo>
              <a:lnTo>
                <a:pt x="914476" y="0"/>
              </a:lnTo>
            </a:path>
          </a:pathLst>
        </a:custGeom>
        <a:ln w="25400">
          <a:solidFill>
            <a:srgbClr val="231F20"/>
          </a:solidFill>
        </a:ln>
      </xdr:spPr>
    </xdr:sp>
    <xdr:clientData/>
  </xdr:twoCellAnchor>
  <xdr:twoCellAnchor editAs="oneCell">
    <xdr:from>
      <xdr:col>0</xdr:col>
      <xdr:colOff>0</xdr:colOff>
      <xdr:row>1382</xdr:row>
      <xdr:rowOff>-24</xdr:rowOff>
    </xdr:from>
    <xdr:to>
      <xdr:col>50</xdr:col>
      <xdr:colOff>190500</xdr:colOff>
      <xdr:row>1383</xdr:row>
      <xdr:rowOff>3873475</xdr:rowOff>
    </xdr:to>
    <xdr:grpSp>
      <xdr:nvGrpSpPr>
        <xdr:cNvPr id="141" name="Group 141">
          <a:extLst>
            <a:ext uri="{FF2B5EF4-FFF2-40B4-BE49-F238E27FC236}">
              <a16:creationId xmlns:a16="http://schemas.microsoft.com/office/drawing/2014/main" id="{00000000-0008-0000-0000-00008D000000}"/>
            </a:ext>
          </a:extLst>
        </xdr:cNvPr>
        <xdr:cNvGrpSpPr/>
      </xdr:nvGrpSpPr>
      <xdr:grpSpPr>
        <a:xfrm>
          <a:off x="0" y="470291136"/>
          <a:ext cx="8938260" cy="9062719"/>
          <a:chOff x="0" y="0"/>
          <a:chExt cx="7366000" cy="9067800"/>
        </a:xfrm>
      </xdr:grpSpPr>
      <xdr:pic>
        <xdr:nvPicPr>
          <xdr:cNvPr id="142" name="image10.png">
            <a:extLst>
              <a:ext uri="{FF2B5EF4-FFF2-40B4-BE49-F238E27FC236}">
                <a16:creationId xmlns:a16="http://schemas.microsoft.com/office/drawing/2014/main" id="{00000000-0008-0000-0000-00008E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9900" y="0"/>
            <a:ext cx="7162800" cy="9067800"/>
          </a:xfrm>
          <a:prstGeom prst="rect">
            <a:avLst/>
          </a:prstGeom>
        </xdr:spPr>
      </xdr:pic>
      <xdr:pic>
        <xdr:nvPicPr>
          <xdr:cNvPr id="143" name="image11.png">
            <a:extLst>
              <a:ext uri="{FF2B5EF4-FFF2-40B4-BE49-F238E27FC236}">
                <a16:creationId xmlns:a16="http://schemas.microsoft.com/office/drawing/2014/main" id="{00000000-0008-0000-0000-00008F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169265"/>
            <a:ext cx="7366000" cy="1511300"/>
          </a:xfrm>
          <a:prstGeom prst="rect">
            <a:avLst/>
          </a:prstGeom>
        </xdr:spPr>
      </xdr:pic>
      <xdr:pic>
        <xdr:nvPicPr>
          <xdr:cNvPr id="144" name="image12.jpeg">
            <a:extLst>
              <a:ext uri="{FF2B5EF4-FFF2-40B4-BE49-F238E27FC236}">
                <a16:creationId xmlns:a16="http://schemas.microsoft.com/office/drawing/2014/main" id="{00000000-0008-0000-0000-000090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70421" y="2176957"/>
            <a:ext cx="6083300" cy="611416"/>
          </a:xfrm>
          <a:prstGeom prst="rect">
            <a:avLst/>
          </a:prstGeom>
        </xdr:spPr>
      </xdr:pic>
      <xdr:pic>
        <xdr:nvPicPr>
          <xdr:cNvPr id="145" name="image13.png">
            <a:extLst>
              <a:ext uri="{FF2B5EF4-FFF2-40B4-BE49-F238E27FC236}">
                <a16:creationId xmlns:a16="http://schemas.microsoft.com/office/drawing/2014/main" id="{00000000-0008-0000-0000-000091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882982" y="2102573"/>
            <a:ext cx="370738" cy="74383"/>
          </a:xfrm>
          <a:prstGeom prst="rect">
            <a:avLst/>
          </a:prstGeom>
        </xdr:spPr>
      </xdr:pic>
      <xdr:pic>
        <xdr:nvPicPr>
          <xdr:cNvPr id="146" name="image14.jpeg">
            <a:extLst>
              <a:ext uri="{FF2B5EF4-FFF2-40B4-BE49-F238E27FC236}">
                <a16:creationId xmlns:a16="http://schemas.microsoft.com/office/drawing/2014/main" id="{00000000-0008-0000-0000-000092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79082" y="1680565"/>
            <a:ext cx="5803900" cy="422008"/>
          </a:xfrm>
          <a:prstGeom prst="rect">
            <a:avLst/>
          </a:prstGeom>
        </xdr:spPr>
      </xdr:pic>
      <xdr:pic>
        <xdr:nvPicPr>
          <xdr:cNvPr id="147" name="image15.jpeg">
            <a:extLst>
              <a:ext uri="{FF2B5EF4-FFF2-40B4-BE49-F238E27FC236}">
                <a16:creationId xmlns:a16="http://schemas.microsoft.com/office/drawing/2014/main" id="{00000000-0008-0000-0000-000093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79082" y="1529257"/>
            <a:ext cx="5803900" cy="151307"/>
          </a:xfrm>
          <a:prstGeom prst="rect">
            <a:avLst/>
          </a:prstGeom>
        </xdr:spPr>
      </xdr:pic>
      <xdr:pic>
        <xdr:nvPicPr>
          <xdr:cNvPr id="148" name="image16.png">
            <a:extLst>
              <a:ext uri="{FF2B5EF4-FFF2-40B4-BE49-F238E27FC236}">
                <a16:creationId xmlns:a16="http://schemas.microsoft.com/office/drawing/2014/main" id="{00000000-0008-0000-0000-000094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79082" y="2102573"/>
            <a:ext cx="5803900" cy="74383"/>
          </a:xfrm>
          <a:prstGeom prst="rect">
            <a:avLst/>
          </a:prstGeom>
        </xdr:spPr>
      </xdr:pic>
      <xdr:pic>
        <xdr:nvPicPr>
          <xdr:cNvPr id="149" name="image17.png">
            <a:extLst>
              <a:ext uri="{FF2B5EF4-FFF2-40B4-BE49-F238E27FC236}">
                <a16:creationId xmlns:a16="http://schemas.microsoft.com/office/drawing/2014/main" id="{00000000-0008-0000-0000-000095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925078" y="3226765"/>
            <a:ext cx="3086099" cy="1028700"/>
          </a:xfrm>
          <a:prstGeom prst="rect">
            <a:avLst/>
          </a:prstGeom>
        </xdr:spPr>
      </xdr:pic>
      <xdr:pic>
        <xdr:nvPicPr>
          <xdr:cNvPr id="150" name="image18.png">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2027440" y="3931119"/>
            <a:ext cx="155206" cy="82702"/>
          </a:xfrm>
          <a:prstGeom prst="rect">
            <a:avLst/>
          </a:prstGeom>
        </xdr:spPr>
      </xdr:pic>
      <xdr:pic>
        <xdr:nvPicPr>
          <xdr:cNvPr id="151" name="image19.png">
            <a:extLst>
              <a:ext uri="{FF2B5EF4-FFF2-40B4-BE49-F238E27FC236}">
                <a16:creationId xmlns:a16="http://schemas.microsoft.com/office/drawing/2014/main" id="{00000000-0008-0000-0000-00009700000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952434" y="4096093"/>
            <a:ext cx="152044" cy="82842"/>
          </a:xfrm>
          <a:prstGeom prst="rect">
            <a:avLst/>
          </a:prstGeom>
        </xdr:spPr>
      </xdr:pic>
      <xdr:pic>
        <xdr:nvPicPr>
          <xdr:cNvPr id="152" name="image20.png">
            <a:extLst>
              <a:ext uri="{FF2B5EF4-FFF2-40B4-BE49-F238E27FC236}">
                <a16:creationId xmlns:a16="http://schemas.microsoft.com/office/drawing/2014/main" id="{00000000-0008-0000-0000-00009800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153932" y="4071785"/>
            <a:ext cx="481964" cy="183680"/>
          </a:xfrm>
          <a:prstGeom prst="rect">
            <a:avLst/>
          </a:prstGeom>
        </xdr:spPr>
      </xdr:pic>
      <xdr:pic>
        <xdr:nvPicPr>
          <xdr:cNvPr id="153" name="image21.png">
            <a:extLst>
              <a:ext uri="{FF2B5EF4-FFF2-40B4-BE49-F238E27FC236}">
                <a16:creationId xmlns:a16="http://schemas.microsoft.com/office/drawing/2014/main" id="{00000000-0008-0000-0000-0000990000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2636939" y="4071378"/>
            <a:ext cx="145224" cy="107556"/>
          </a:xfrm>
          <a:prstGeom prst="rect">
            <a:avLst/>
          </a:prstGeom>
        </xdr:spPr>
      </xdr:pic>
      <xdr:pic>
        <xdr:nvPicPr>
          <xdr:cNvPr id="154" name="image22.png">
            <a:extLst>
              <a:ext uri="{FF2B5EF4-FFF2-40B4-BE49-F238E27FC236}">
                <a16:creationId xmlns:a16="http://schemas.microsoft.com/office/drawing/2014/main" id="{00000000-0008-0000-0000-00009A000000}"/>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2824352" y="4071785"/>
            <a:ext cx="80137" cy="107149"/>
          </a:xfrm>
          <a:prstGeom prst="rect">
            <a:avLst/>
          </a:prstGeom>
        </xdr:spPr>
      </xdr:pic>
      <xdr:pic>
        <xdr:nvPicPr>
          <xdr:cNvPr id="155" name="image23.png">
            <a:extLst>
              <a:ext uri="{FF2B5EF4-FFF2-40B4-BE49-F238E27FC236}">
                <a16:creationId xmlns:a16="http://schemas.microsoft.com/office/drawing/2014/main" id="{00000000-0008-0000-0000-00009B000000}"/>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2913532" y="4098328"/>
            <a:ext cx="87172" cy="78511"/>
          </a:xfrm>
          <a:prstGeom prst="rect">
            <a:avLst/>
          </a:prstGeom>
        </xdr:spPr>
      </xdr:pic>
      <xdr:pic>
        <xdr:nvPicPr>
          <xdr:cNvPr id="156" name="image24.png">
            <a:extLst>
              <a:ext uri="{FF2B5EF4-FFF2-40B4-BE49-F238E27FC236}">
                <a16:creationId xmlns:a16="http://schemas.microsoft.com/office/drawing/2014/main" id="{00000000-0008-0000-0000-00009C000000}"/>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1927098" y="4237139"/>
            <a:ext cx="11315" cy="14249"/>
          </a:xfrm>
          <a:prstGeom prst="rect">
            <a:avLst/>
          </a:prstGeom>
        </xdr:spPr>
      </xdr:pic>
      <xdr:pic>
        <xdr:nvPicPr>
          <xdr:cNvPr id="157" name="image25.png">
            <a:extLst>
              <a:ext uri="{FF2B5EF4-FFF2-40B4-BE49-F238E27FC236}">
                <a16:creationId xmlns:a16="http://schemas.microsoft.com/office/drawing/2014/main" id="{00000000-0008-0000-0000-00009D000000}"/>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2331770" y="4242727"/>
            <a:ext cx="10756" cy="12738"/>
          </a:xfrm>
          <a:prstGeom prst="rect">
            <a:avLst/>
          </a:prstGeom>
        </xdr:spPr>
      </xdr:pic>
      <xdr:pic>
        <xdr:nvPicPr>
          <xdr:cNvPr id="158" name="image26.png">
            <a:extLst>
              <a:ext uri="{FF2B5EF4-FFF2-40B4-BE49-F238E27FC236}">
                <a16:creationId xmlns:a16="http://schemas.microsoft.com/office/drawing/2014/main" id="{00000000-0008-0000-0000-00009E000000}"/>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2956432" y="4237139"/>
            <a:ext cx="11036" cy="18326"/>
          </a:xfrm>
          <a:prstGeom prst="rect">
            <a:avLst/>
          </a:prstGeom>
        </xdr:spPr>
      </xdr:pic>
      <xdr:pic>
        <xdr:nvPicPr>
          <xdr:cNvPr id="159" name="image27.png">
            <a:extLst>
              <a:ext uri="{FF2B5EF4-FFF2-40B4-BE49-F238E27FC236}">
                <a16:creationId xmlns:a16="http://schemas.microsoft.com/office/drawing/2014/main" id="{00000000-0008-0000-0000-00009F00000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3147110" y="4237139"/>
            <a:ext cx="44030" cy="18326"/>
          </a:xfrm>
          <a:prstGeom prst="rect">
            <a:avLst/>
          </a:prstGeom>
        </xdr:spPr>
      </xdr:pic>
      <xdr:pic>
        <xdr:nvPicPr>
          <xdr:cNvPr id="160" name="image26.png">
            <a:extLst>
              <a:ext uri="{FF2B5EF4-FFF2-40B4-BE49-F238E27FC236}">
                <a16:creationId xmlns:a16="http://schemas.microsoft.com/office/drawing/2014/main" id="{00000000-0008-0000-0000-0000A0000000}"/>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402203" y="4237139"/>
            <a:ext cx="11036" cy="18326"/>
          </a:xfrm>
          <a:prstGeom prst="rect">
            <a:avLst/>
          </a:prstGeom>
        </xdr:spPr>
      </xdr:pic>
      <xdr:pic>
        <xdr:nvPicPr>
          <xdr:cNvPr id="161" name="image26.png">
            <a:extLst>
              <a:ext uri="{FF2B5EF4-FFF2-40B4-BE49-F238E27FC236}">
                <a16:creationId xmlns:a16="http://schemas.microsoft.com/office/drawing/2014/main" id="{00000000-0008-0000-0000-0000A1000000}"/>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497249" y="4242727"/>
            <a:ext cx="10756" cy="12738"/>
          </a:xfrm>
          <a:prstGeom prst="rect">
            <a:avLst/>
          </a:prstGeom>
        </xdr:spPr>
      </xdr:pic>
      <xdr:pic>
        <xdr:nvPicPr>
          <xdr:cNvPr id="162" name="image28.png">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730752" y="4237139"/>
            <a:ext cx="95770" cy="18326"/>
          </a:xfrm>
          <a:prstGeom prst="rect">
            <a:avLst/>
          </a:prstGeom>
        </xdr:spPr>
      </xdr:pic>
      <xdr:sp macro="" textlink="">
        <xdr:nvSpPr>
          <xdr:cNvPr id="163" name="Shape 163">
            <a:extLst>
              <a:ext uri="{FF2B5EF4-FFF2-40B4-BE49-F238E27FC236}">
                <a16:creationId xmlns:a16="http://schemas.microsoft.com/office/drawing/2014/main" id="{00000000-0008-0000-0000-0000A3000000}"/>
              </a:ext>
            </a:extLst>
          </xdr:cNvPr>
          <xdr:cNvSpPr/>
        </xdr:nvSpPr>
        <xdr:spPr>
          <a:xfrm>
            <a:off x="2131974" y="3342195"/>
            <a:ext cx="2494915" cy="630555"/>
          </a:xfrm>
          <a:custGeom>
            <a:avLst/>
            <a:gdLst/>
            <a:ahLst/>
            <a:cxnLst/>
            <a:rect l="0" t="0" r="0" b="0"/>
            <a:pathLst>
              <a:path w="2494915" h="630555">
                <a:moveTo>
                  <a:pt x="1247292" y="0"/>
                </a:moveTo>
                <a:lnTo>
                  <a:pt x="1174003" y="534"/>
                </a:lnTo>
                <a:lnTo>
                  <a:pt x="1101829" y="2119"/>
                </a:lnTo>
                <a:lnTo>
                  <a:pt x="1030887" y="4724"/>
                </a:lnTo>
                <a:lnTo>
                  <a:pt x="961295" y="8320"/>
                </a:lnTo>
                <a:lnTo>
                  <a:pt x="893169" y="12877"/>
                </a:lnTo>
                <a:lnTo>
                  <a:pt x="826626" y="18366"/>
                </a:lnTo>
                <a:lnTo>
                  <a:pt x="761784" y="24757"/>
                </a:lnTo>
                <a:lnTo>
                  <a:pt x="698759" y="32020"/>
                </a:lnTo>
                <a:lnTo>
                  <a:pt x="637668" y="40127"/>
                </a:lnTo>
                <a:lnTo>
                  <a:pt x="578628" y="49047"/>
                </a:lnTo>
                <a:lnTo>
                  <a:pt x="521756" y="58751"/>
                </a:lnTo>
                <a:lnTo>
                  <a:pt x="467169" y="69209"/>
                </a:lnTo>
                <a:lnTo>
                  <a:pt x="414984" y="80393"/>
                </a:lnTo>
                <a:lnTo>
                  <a:pt x="365318" y="92271"/>
                </a:lnTo>
                <a:lnTo>
                  <a:pt x="318288" y="104816"/>
                </a:lnTo>
                <a:lnTo>
                  <a:pt x="274012" y="117996"/>
                </a:lnTo>
                <a:lnTo>
                  <a:pt x="232605" y="131784"/>
                </a:lnTo>
                <a:lnTo>
                  <a:pt x="194185" y="146148"/>
                </a:lnTo>
                <a:lnTo>
                  <a:pt x="158869" y="161060"/>
                </a:lnTo>
                <a:lnTo>
                  <a:pt x="98016" y="192409"/>
                </a:lnTo>
                <a:lnTo>
                  <a:pt x="50983" y="225594"/>
                </a:lnTo>
                <a:lnTo>
                  <a:pt x="18704" y="260378"/>
                </a:lnTo>
                <a:lnTo>
                  <a:pt x="2117" y="296525"/>
                </a:lnTo>
                <a:lnTo>
                  <a:pt x="0" y="315036"/>
                </a:lnTo>
                <a:lnTo>
                  <a:pt x="2117" y="333547"/>
                </a:lnTo>
                <a:lnTo>
                  <a:pt x="18704" y="369694"/>
                </a:lnTo>
                <a:lnTo>
                  <a:pt x="50983" y="404478"/>
                </a:lnTo>
                <a:lnTo>
                  <a:pt x="98016" y="437662"/>
                </a:lnTo>
                <a:lnTo>
                  <a:pt x="158869" y="469011"/>
                </a:lnTo>
                <a:lnTo>
                  <a:pt x="194185" y="483923"/>
                </a:lnTo>
                <a:lnTo>
                  <a:pt x="232605" y="498288"/>
                </a:lnTo>
                <a:lnTo>
                  <a:pt x="274012" y="512075"/>
                </a:lnTo>
                <a:lnTo>
                  <a:pt x="318288" y="525256"/>
                </a:lnTo>
                <a:lnTo>
                  <a:pt x="365318" y="537800"/>
                </a:lnTo>
                <a:lnTo>
                  <a:pt x="414984" y="549679"/>
                </a:lnTo>
                <a:lnTo>
                  <a:pt x="467169" y="560862"/>
                </a:lnTo>
                <a:lnTo>
                  <a:pt x="521756" y="571321"/>
                </a:lnTo>
                <a:lnTo>
                  <a:pt x="578628" y="581025"/>
                </a:lnTo>
                <a:lnTo>
                  <a:pt x="637668" y="589945"/>
                </a:lnTo>
                <a:lnTo>
                  <a:pt x="698759" y="598051"/>
                </a:lnTo>
                <a:lnTo>
                  <a:pt x="761784" y="605315"/>
                </a:lnTo>
                <a:lnTo>
                  <a:pt x="826626" y="611706"/>
                </a:lnTo>
                <a:lnTo>
                  <a:pt x="893169" y="617195"/>
                </a:lnTo>
                <a:lnTo>
                  <a:pt x="961295" y="621752"/>
                </a:lnTo>
                <a:lnTo>
                  <a:pt x="1030887" y="625347"/>
                </a:lnTo>
                <a:lnTo>
                  <a:pt x="1101829" y="627952"/>
                </a:lnTo>
                <a:lnTo>
                  <a:pt x="1174003" y="629537"/>
                </a:lnTo>
                <a:lnTo>
                  <a:pt x="1247313" y="630072"/>
                </a:lnTo>
                <a:lnTo>
                  <a:pt x="1320580" y="629537"/>
                </a:lnTo>
                <a:lnTo>
                  <a:pt x="1392753" y="627952"/>
                </a:lnTo>
                <a:lnTo>
                  <a:pt x="1463693" y="625347"/>
                </a:lnTo>
                <a:lnTo>
                  <a:pt x="1533285" y="621752"/>
                </a:lnTo>
                <a:lnTo>
                  <a:pt x="1601410" y="617195"/>
                </a:lnTo>
                <a:lnTo>
                  <a:pt x="1667952" y="611706"/>
                </a:lnTo>
                <a:lnTo>
                  <a:pt x="1732794" y="605315"/>
                </a:lnTo>
                <a:lnTo>
                  <a:pt x="1795820" y="598051"/>
                </a:lnTo>
                <a:lnTo>
                  <a:pt x="1856911" y="589945"/>
                </a:lnTo>
                <a:lnTo>
                  <a:pt x="1915951" y="581025"/>
                </a:lnTo>
                <a:lnTo>
                  <a:pt x="1972823" y="571321"/>
                </a:lnTo>
                <a:lnTo>
                  <a:pt x="2027410" y="560862"/>
                </a:lnTo>
                <a:lnTo>
                  <a:pt x="2079595" y="549679"/>
                </a:lnTo>
                <a:lnTo>
                  <a:pt x="2129261" y="537800"/>
                </a:lnTo>
                <a:lnTo>
                  <a:pt x="2176291" y="525256"/>
                </a:lnTo>
                <a:lnTo>
                  <a:pt x="2220568" y="512075"/>
                </a:lnTo>
                <a:lnTo>
                  <a:pt x="2261976" y="498288"/>
                </a:lnTo>
                <a:lnTo>
                  <a:pt x="2300396" y="483923"/>
                </a:lnTo>
                <a:lnTo>
                  <a:pt x="2335712" y="469011"/>
                </a:lnTo>
                <a:lnTo>
                  <a:pt x="2396566" y="437662"/>
                </a:lnTo>
                <a:lnTo>
                  <a:pt x="2443600" y="404478"/>
                </a:lnTo>
                <a:lnTo>
                  <a:pt x="2475879" y="369694"/>
                </a:lnTo>
                <a:lnTo>
                  <a:pt x="2492467" y="333547"/>
                </a:lnTo>
                <a:lnTo>
                  <a:pt x="2494584" y="315036"/>
                </a:lnTo>
                <a:lnTo>
                  <a:pt x="2492467" y="296525"/>
                </a:lnTo>
                <a:lnTo>
                  <a:pt x="2475879" y="260378"/>
                </a:lnTo>
                <a:lnTo>
                  <a:pt x="2443600" y="225594"/>
                </a:lnTo>
                <a:lnTo>
                  <a:pt x="2396566" y="192409"/>
                </a:lnTo>
                <a:lnTo>
                  <a:pt x="2335712" y="161060"/>
                </a:lnTo>
                <a:lnTo>
                  <a:pt x="2300396" y="146148"/>
                </a:lnTo>
                <a:lnTo>
                  <a:pt x="2261976" y="131784"/>
                </a:lnTo>
                <a:lnTo>
                  <a:pt x="2220568" y="117996"/>
                </a:lnTo>
                <a:lnTo>
                  <a:pt x="2176291" y="104816"/>
                </a:lnTo>
                <a:lnTo>
                  <a:pt x="2129261" y="92271"/>
                </a:lnTo>
                <a:lnTo>
                  <a:pt x="2079595" y="80393"/>
                </a:lnTo>
                <a:lnTo>
                  <a:pt x="2027410" y="69209"/>
                </a:lnTo>
                <a:lnTo>
                  <a:pt x="1972823" y="58751"/>
                </a:lnTo>
                <a:lnTo>
                  <a:pt x="1915951" y="49047"/>
                </a:lnTo>
                <a:lnTo>
                  <a:pt x="1856911" y="40127"/>
                </a:lnTo>
                <a:lnTo>
                  <a:pt x="1795820" y="32020"/>
                </a:lnTo>
                <a:lnTo>
                  <a:pt x="1732794" y="24757"/>
                </a:lnTo>
                <a:lnTo>
                  <a:pt x="1667952" y="18366"/>
                </a:lnTo>
                <a:lnTo>
                  <a:pt x="1601410" y="12877"/>
                </a:lnTo>
                <a:lnTo>
                  <a:pt x="1533285" y="8320"/>
                </a:lnTo>
                <a:lnTo>
                  <a:pt x="1463693" y="4724"/>
                </a:lnTo>
                <a:lnTo>
                  <a:pt x="1392753" y="2119"/>
                </a:lnTo>
                <a:lnTo>
                  <a:pt x="1320580" y="534"/>
                </a:lnTo>
                <a:lnTo>
                  <a:pt x="1247292" y="0"/>
                </a:lnTo>
                <a:close/>
              </a:path>
            </a:pathLst>
          </a:custGeom>
          <a:solidFill>
            <a:srgbClr val="808285"/>
          </a:solidFill>
        </xdr:spPr>
      </xdr:sp>
      <xdr:sp macro="" textlink="">
        <xdr:nvSpPr>
          <xdr:cNvPr id="164" name="Shape 164">
            <a:extLst>
              <a:ext uri="{FF2B5EF4-FFF2-40B4-BE49-F238E27FC236}">
                <a16:creationId xmlns:a16="http://schemas.microsoft.com/office/drawing/2014/main" id="{00000000-0008-0000-0000-0000A4000000}"/>
              </a:ext>
            </a:extLst>
          </xdr:cNvPr>
          <xdr:cNvSpPr/>
        </xdr:nvSpPr>
        <xdr:spPr>
          <a:xfrm>
            <a:off x="2946349" y="3547935"/>
            <a:ext cx="497205" cy="205740"/>
          </a:xfrm>
          <a:custGeom>
            <a:avLst/>
            <a:gdLst/>
            <a:ahLst/>
            <a:cxnLst/>
            <a:rect l="0" t="0" r="0" b="0"/>
            <a:pathLst>
              <a:path w="497205" h="205740">
                <a:moveTo>
                  <a:pt x="343155" y="107162"/>
                </a:moveTo>
                <a:lnTo>
                  <a:pt x="205740" y="107162"/>
                </a:lnTo>
                <a:lnTo>
                  <a:pt x="201447" y="205740"/>
                </a:lnTo>
                <a:lnTo>
                  <a:pt x="343155" y="107162"/>
                </a:lnTo>
                <a:close/>
              </a:path>
              <a:path w="497205" h="205740">
                <a:moveTo>
                  <a:pt x="287172" y="4292"/>
                </a:moveTo>
                <a:lnTo>
                  <a:pt x="0" y="145732"/>
                </a:lnTo>
                <a:lnTo>
                  <a:pt x="205740" y="107162"/>
                </a:lnTo>
                <a:lnTo>
                  <a:pt x="343155" y="107162"/>
                </a:lnTo>
                <a:lnTo>
                  <a:pt x="380125" y="81445"/>
                </a:lnTo>
                <a:lnTo>
                  <a:pt x="295744" y="81445"/>
                </a:lnTo>
                <a:lnTo>
                  <a:pt x="287172" y="4292"/>
                </a:lnTo>
                <a:close/>
              </a:path>
              <a:path w="497205" h="205740">
                <a:moveTo>
                  <a:pt x="497205" y="0"/>
                </a:moveTo>
                <a:lnTo>
                  <a:pt x="295744" y="81445"/>
                </a:lnTo>
                <a:lnTo>
                  <a:pt x="380125" y="81445"/>
                </a:lnTo>
                <a:lnTo>
                  <a:pt x="497205" y="0"/>
                </a:lnTo>
                <a:close/>
              </a:path>
            </a:pathLst>
          </a:custGeom>
          <a:solidFill>
            <a:srgbClr val="D1D3D4"/>
          </a:solidFill>
        </xdr:spPr>
      </xdr:sp>
      <xdr:sp macro="" textlink="">
        <xdr:nvSpPr>
          <xdr:cNvPr id="165" name="Shape 165">
            <a:extLst>
              <a:ext uri="{FF2B5EF4-FFF2-40B4-BE49-F238E27FC236}">
                <a16:creationId xmlns:a16="http://schemas.microsoft.com/office/drawing/2014/main" id="{00000000-0008-0000-0000-0000A5000000}"/>
              </a:ext>
            </a:extLst>
          </xdr:cNvPr>
          <xdr:cNvSpPr/>
        </xdr:nvSpPr>
        <xdr:spPr>
          <a:xfrm>
            <a:off x="2538806" y="3447058"/>
            <a:ext cx="1816100" cy="418465"/>
          </a:xfrm>
          <a:custGeom>
            <a:avLst/>
            <a:gdLst/>
            <a:ahLst/>
            <a:cxnLst/>
            <a:rect l="0" t="0" r="0" b="0"/>
            <a:pathLst>
              <a:path w="1816100" h="418465">
                <a:moveTo>
                  <a:pt x="394589" y="187375"/>
                </a:moveTo>
                <a:lnTo>
                  <a:pt x="392607" y="167474"/>
                </a:lnTo>
                <a:lnTo>
                  <a:pt x="389216" y="133235"/>
                </a:lnTo>
                <a:lnTo>
                  <a:pt x="373418" y="87655"/>
                </a:lnTo>
                <a:lnTo>
                  <a:pt x="372008" y="85661"/>
                </a:lnTo>
                <a:lnTo>
                  <a:pt x="347624" y="51206"/>
                </a:lnTo>
                <a:lnTo>
                  <a:pt x="312267" y="24460"/>
                </a:lnTo>
                <a:lnTo>
                  <a:pt x="273456" y="10096"/>
                </a:lnTo>
                <a:lnTo>
                  <a:pt x="273456" y="156425"/>
                </a:lnTo>
                <a:lnTo>
                  <a:pt x="273456" y="160096"/>
                </a:lnTo>
                <a:lnTo>
                  <a:pt x="272732" y="163791"/>
                </a:lnTo>
                <a:lnTo>
                  <a:pt x="272732" y="167474"/>
                </a:lnTo>
                <a:lnTo>
                  <a:pt x="132016" y="167474"/>
                </a:lnTo>
                <a:lnTo>
                  <a:pt x="142265" y="132613"/>
                </a:lnTo>
                <a:lnTo>
                  <a:pt x="160210" y="106946"/>
                </a:lnTo>
                <a:lnTo>
                  <a:pt x="184543" y="91097"/>
                </a:lnTo>
                <a:lnTo>
                  <a:pt x="213982" y="85661"/>
                </a:lnTo>
                <a:lnTo>
                  <a:pt x="239179" y="90297"/>
                </a:lnTo>
                <a:lnTo>
                  <a:pt x="257860" y="103911"/>
                </a:lnTo>
                <a:lnTo>
                  <a:pt x="269455" y="126098"/>
                </a:lnTo>
                <a:lnTo>
                  <a:pt x="273456" y="156425"/>
                </a:lnTo>
                <a:lnTo>
                  <a:pt x="273456" y="10096"/>
                </a:lnTo>
                <a:lnTo>
                  <a:pt x="267817" y="8001"/>
                </a:lnTo>
                <a:lnTo>
                  <a:pt x="214706" y="2374"/>
                </a:lnTo>
                <a:lnTo>
                  <a:pt x="169024" y="6997"/>
                </a:lnTo>
                <a:lnTo>
                  <a:pt x="127596" y="20269"/>
                </a:lnTo>
                <a:lnTo>
                  <a:pt x="90982" y="41287"/>
                </a:lnTo>
                <a:lnTo>
                  <a:pt x="59740" y="69176"/>
                </a:lnTo>
                <a:lnTo>
                  <a:pt x="34455" y="103035"/>
                </a:lnTo>
                <a:lnTo>
                  <a:pt x="15697" y="141986"/>
                </a:lnTo>
                <a:lnTo>
                  <a:pt x="4013" y="185140"/>
                </a:lnTo>
                <a:lnTo>
                  <a:pt x="0" y="231597"/>
                </a:lnTo>
                <a:lnTo>
                  <a:pt x="5575" y="284835"/>
                </a:lnTo>
                <a:lnTo>
                  <a:pt x="21920" y="330403"/>
                </a:lnTo>
                <a:lnTo>
                  <a:pt x="48412" y="367411"/>
                </a:lnTo>
                <a:lnTo>
                  <a:pt x="84455" y="394970"/>
                </a:lnTo>
                <a:lnTo>
                  <a:pt x="129438" y="412153"/>
                </a:lnTo>
                <a:lnTo>
                  <a:pt x="182778" y="418084"/>
                </a:lnTo>
                <a:lnTo>
                  <a:pt x="237172" y="412115"/>
                </a:lnTo>
                <a:lnTo>
                  <a:pt x="285267" y="395071"/>
                </a:lnTo>
                <a:lnTo>
                  <a:pt x="325462" y="368249"/>
                </a:lnTo>
                <a:lnTo>
                  <a:pt x="356146" y="332981"/>
                </a:lnTo>
                <a:lnTo>
                  <a:pt x="358711" y="327418"/>
                </a:lnTo>
                <a:lnTo>
                  <a:pt x="375729" y="290563"/>
                </a:lnTo>
                <a:lnTo>
                  <a:pt x="244436" y="290563"/>
                </a:lnTo>
                <a:lnTo>
                  <a:pt x="233895" y="306590"/>
                </a:lnTo>
                <a:lnTo>
                  <a:pt x="219951" y="318122"/>
                </a:lnTo>
                <a:lnTo>
                  <a:pt x="203022" y="325081"/>
                </a:lnTo>
                <a:lnTo>
                  <a:pt x="183515" y="327418"/>
                </a:lnTo>
                <a:lnTo>
                  <a:pt x="157886" y="323164"/>
                </a:lnTo>
                <a:lnTo>
                  <a:pt x="138988" y="310476"/>
                </a:lnTo>
                <a:lnTo>
                  <a:pt x="127304" y="289483"/>
                </a:lnTo>
                <a:lnTo>
                  <a:pt x="123304" y="260337"/>
                </a:lnTo>
                <a:lnTo>
                  <a:pt x="123304" y="247078"/>
                </a:lnTo>
                <a:lnTo>
                  <a:pt x="388772" y="247078"/>
                </a:lnTo>
                <a:lnTo>
                  <a:pt x="391210" y="231025"/>
                </a:lnTo>
                <a:lnTo>
                  <a:pt x="393039" y="215849"/>
                </a:lnTo>
                <a:lnTo>
                  <a:pt x="394182" y="201371"/>
                </a:lnTo>
                <a:lnTo>
                  <a:pt x="394589" y="187375"/>
                </a:lnTo>
              </a:path>
              <a:path w="1816100" h="418465">
                <a:moveTo>
                  <a:pt x="1149223" y="4191"/>
                </a:moveTo>
                <a:lnTo>
                  <a:pt x="1136015" y="2438"/>
                </a:lnTo>
                <a:lnTo>
                  <a:pt x="1122934" y="1117"/>
                </a:lnTo>
                <a:lnTo>
                  <a:pt x="1109853" y="292"/>
                </a:lnTo>
                <a:lnTo>
                  <a:pt x="1096657" y="0"/>
                </a:lnTo>
                <a:lnTo>
                  <a:pt x="1045298" y="5626"/>
                </a:lnTo>
                <a:lnTo>
                  <a:pt x="1008786" y="23736"/>
                </a:lnTo>
                <a:lnTo>
                  <a:pt x="984021" y="56210"/>
                </a:lnTo>
                <a:lnTo>
                  <a:pt x="967892" y="104902"/>
                </a:lnTo>
                <a:lnTo>
                  <a:pt x="923582" y="104902"/>
                </a:lnTo>
                <a:lnTo>
                  <a:pt x="910590" y="158927"/>
                </a:lnTo>
                <a:lnTo>
                  <a:pt x="954900" y="158927"/>
                </a:lnTo>
                <a:lnTo>
                  <a:pt x="901141" y="383425"/>
                </a:lnTo>
                <a:lnTo>
                  <a:pt x="1003922" y="383425"/>
                </a:lnTo>
                <a:lnTo>
                  <a:pt x="1057668" y="158927"/>
                </a:lnTo>
                <a:lnTo>
                  <a:pt x="1112012" y="158927"/>
                </a:lnTo>
                <a:lnTo>
                  <a:pt x="1125004" y="104902"/>
                </a:lnTo>
                <a:lnTo>
                  <a:pt x="1070673" y="104902"/>
                </a:lnTo>
                <a:lnTo>
                  <a:pt x="1075512" y="85572"/>
                </a:lnTo>
                <a:lnTo>
                  <a:pt x="1082916" y="72186"/>
                </a:lnTo>
                <a:lnTo>
                  <a:pt x="1094092" y="64414"/>
                </a:lnTo>
                <a:lnTo>
                  <a:pt x="1110246" y="61887"/>
                </a:lnTo>
                <a:lnTo>
                  <a:pt x="1116736" y="61887"/>
                </a:lnTo>
                <a:lnTo>
                  <a:pt x="1124419" y="62420"/>
                </a:lnTo>
                <a:lnTo>
                  <a:pt x="1134465" y="63982"/>
                </a:lnTo>
                <a:lnTo>
                  <a:pt x="1134973" y="61887"/>
                </a:lnTo>
                <a:lnTo>
                  <a:pt x="1149223" y="4191"/>
                </a:lnTo>
              </a:path>
              <a:path w="1816100" h="418465">
                <a:moveTo>
                  <a:pt x="1276743" y="104902"/>
                </a:moveTo>
                <a:lnTo>
                  <a:pt x="1174546" y="104902"/>
                </a:lnTo>
                <a:lnTo>
                  <a:pt x="1107808" y="383425"/>
                </a:lnTo>
                <a:lnTo>
                  <a:pt x="1209992" y="383425"/>
                </a:lnTo>
                <a:lnTo>
                  <a:pt x="1276743" y="104902"/>
                </a:lnTo>
              </a:path>
              <a:path w="1816100" h="418465">
                <a:moveTo>
                  <a:pt x="1300962" y="3670"/>
                </a:moveTo>
                <a:lnTo>
                  <a:pt x="1198181" y="3670"/>
                </a:lnTo>
                <a:lnTo>
                  <a:pt x="1181646" y="74485"/>
                </a:lnTo>
                <a:lnTo>
                  <a:pt x="1283830" y="74485"/>
                </a:lnTo>
                <a:lnTo>
                  <a:pt x="1300962" y="3670"/>
                </a:lnTo>
              </a:path>
              <a:path w="1816100" h="418465">
                <a:moveTo>
                  <a:pt x="1482966" y="6299"/>
                </a:moveTo>
                <a:lnTo>
                  <a:pt x="1383741" y="6299"/>
                </a:lnTo>
                <a:lnTo>
                  <a:pt x="1293368" y="383425"/>
                </a:lnTo>
                <a:lnTo>
                  <a:pt x="1393190" y="383425"/>
                </a:lnTo>
                <a:lnTo>
                  <a:pt x="1482966" y="6299"/>
                </a:lnTo>
              </a:path>
              <a:path w="1816100" h="418465">
                <a:moveTo>
                  <a:pt x="1815604" y="227114"/>
                </a:moveTo>
                <a:lnTo>
                  <a:pt x="1809318" y="181597"/>
                </a:lnTo>
                <a:lnTo>
                  <a:pt x="1790915" y="144970"/>
                </a:lnTo>
                <a:lnTo>
                  <a:pt x="1760994" y="117932"/>
                </a:lnTo>
                <a:lnTo>
                  <a:pt x="1720176" y="101193"/>
                </a:lnTo>
                <a:lnTo>
                  <a:pt x="1716963" y="100838"/>
                </a:lnTo>
                <a:lnTo>
                  <a:pt x="1716963" y="205079"/>
                </a:lnTo>
                <a:lnTo>
                  <a:pt x="1716963" y="207695"/>
                </a:lnTo>
                <a:lnTo>
                  <a:pt x="1716366" y="210324"/>
                </a:lnTo>
                <a:lnTo>
                  <a:pt x="1716366" y="212940"/>
                </a:lnTo>
                <a:lnTo>
                  <a:pt x="1601774" y="212940"/>
                </a:lnTo>
                <a:lnTo>
                  <a:pt x="1610118" y="188137"/>
                </a:lnTo>
                <a:lnTo>
                  <a:pt x="1624736" y="169875"/>
                </a:lnTo>
                <a:lnTo>
                  <a:pt x="1644548" y="158584"/>
                </a:lnTo>
                <a:lnTo>
                  <a:pt x="1668513" y="154724"/>
                </a:lnTo>
                <a:lnTo>
                  <a:pt x="1689036" y="158026"/>
                </a:lnTo>
                <a:lnTo>
                  <a:pt x="1704251" y="167716"/>
                </a:lnTo>
                <a:lnTo>
                  <a:pt x="1713712" y="183502"/>
                </a:lnTo>
                <a:lnTo>
                  <a:pt x="1716963" y="205079"/>
                </a:lnTo>
                <a:lnTo>
                  <a:pt x="1716963" y="100838"/>
                </a:lnTo>
                <a:lnTo>
                  <a:pt x="1669110" y="95453"/>
                </a:lnTo>
                <a:lnTo>
                  <a:pt x="1620266" y="101244"/>
                </a:lnTo>
                <a:lnTo>
                  <a:pt x="1577835" y="117589"/>
                </a:lnTo>
                <a:lnTo>
                  <a:pt x="1542923" y="142989"/>
                </a:lnTo>
                <a:lnTo>
                  <a:pt x="1516621" y="175958"/>
                </a:lnTo>
                <a:lnTo>
                  <a:pt x="1500035" y="214985"/>
                </a:lnTo>
                <a:lnTo>
                  <a:pt x="1494269" y="258572"/>
                </a:lnTo>
                <a:lnTo>
                  <a:pt x="1500784" y="303403"/>
                </a:lnTo>
                <a:lnTo>
                  <a:pt x="1519783" y="340194"/>
                </a:lnTo>
                <a:lnTo>
                  <a:pt x="1550403" y="367842"/>
                </a:lnTo>
                <a:lnTo>
                  <a:pt x="1591805" y="385241"/>
                </a:lnTo>
                <a:lnTo>
                  <a:pt x="1643126" y="391287"/>
                </a:lnTo>
                <a:lnTo>
                  <a:pt x="1697736" y="384708"/>
                </a:lnTo>
                <a:lnTo>
                  <a:pt x="1743824" y="366179"/>
                </a:lnTo>
                <a:lnTo>
                  <a:pt x="1778838" y="337527"/>
                </a:lnTo>
                <a:lnTo>
                  <a:pt x="1785061" y="326771"/>
                </a:lnTo>
                <a:lnTo>
                  <a:pt x="1800237" y="300545"/>
                </a:lnTo>
                <a:lnTo>
                  <a:pt x="1693329" y="300545"/>
                </a:lnTo>
                <a:lnTo>
                  <a:pt x="1684743" y="311950"/>
                </a:lnTo>
                <a:lnTo>
                  <a:pt x="1673390" y="320154"/>
                </a:lnTo>
                <a:lnTo>
                  <a:pt x="1659597" y="325120"/>
                </a:lnTo>
                <a:lnTo>
                  <a:pt x="1643710" y="326771"/>
                </a:lnTo>
                <a:lnTo>
                  <a:pt x="1622831" y="323748"/>
                </a:lnTo>
                <a:lnTo>
                  <a:pt x="1607451" y="314706"/>
                </a:lnTo>
                <a:lnTo>
                  <a:pt x="1597939" y="299783"/>
                </a:lnTo>
                <a:lnTo>
                  <a:pt x="1594688" y="279044"/>
                </a:lnTo>
                <a:lnTo>
                  <a:pt x="1594688" y="269595"/>
                </a:lnTo>
                <a:lnTo>
                  <a:pt x="1810867" y="269595"/>
                </a:lnTo>
                <a:lnTo>
                  <a:pt x="1812848" y="258165"/>
                </a:lnTo>
                <a:lnTo>
                  <a:pt x="1814334" y="247370"/>
                </a:lnTo>
                <a:lnTo>
                  <a:pt x="1815274" y="237070"/>
                </a:lnTo>
                <a:lnTo>
                  <a:pt x="1815604" y="227114"/>
                </a:lnTo>
              </a:path>
            </a:pathLst>
          </a:custGeom>
          <a:solidFill>
            <a:srgbClr val="FFFFFF"/>
          </a:solidFill>
        </xdr:spPr>
      </xdr:sp>
      <xdr:pic>
        <xdr:nvPicPr>
          <xdr:cNvPr id="166" name="image29.png">
            <a:extLst>
              <a:ext uri="{FF2B5EF4-FFF2-40B4-BE49-F238E27FC236}">
                <a16:creationId xmlns:a16="http://schemas.microsoft.com/office/drawing/2014/main" id="{00000000-0008-0000-0000-0000A6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2259583" y="3510648"/>
            <a:ext cx="365175" cy="175615"/>
          </a:xfrm>
          <a:prstGeom prst="rect">
            <a:avLst/>
          </a:prstGeom>
        </xdr:spPr>
      </xdr:pic>
      <xdr:sp macro="" textlink="">
        <xdr:nvSpPr>
          <xdr:cNvPr id="167" name="Shape 167">
            <a:extLst>
              <a:ext uri="{FF2B5EF4-FFF2-40B4-BE49-F238E27FC236}">
                <a16:creationId xmlns:a16="http://schemas.microsoft.com/office/drawing/2014/main" id="{00000000-0008-0000-0000-0000A7000000}"/>
              </a:ext>
            </a:extLst>
          </xdr:cNvPr>
          <xdr:cNvSpPr/>
        </xdr:nvSpPr>
        <xdr:spPr>
          <a:xfrm>
            <a:off x="4321060" y="8531986"/>
            <a:ext cx="2785110" cy="0"/>
          </a:xfrm>
          <a:custGeom>
            <a:avLst/>
            <a:gdLst/>
            <a:ahLst/>
            <a:cxnLst/>
            <a:rect l="0" t="0" r="0" b="0"/>
            <a:pathLst>
              <a:path w="2785110">
                <a:moveTo>
                  <a:pt x="0" y="0"/>
                </a:moveTo>
                <a:lnTo>
                  <a:pt x="2784729" y="0"/>
                </a:lnTo>
              </a:path>
            </a:pathLst>
          </a:custGeom>
          <a:ln w="6350">
            <a:solidFill>
              <a:srgbClr val="231F20"/>
            </a:solidFill>
          </a:ln>
        </xdr:spPr>
      </xdr:sp>
      <xdr:sp macro="" textlink="">
        <xdr:nvSpPr>
          <xdr:cNvPr id="168" name="Shape 168">
            <a:extLst>
              <a:ext uri="{FF2B5EF4-FFF2-40B4-BE49-F238E27FC236}">
                <a16:creationId xmlns:a16="http://schemas.microsoft.com/office/drawing/2014/main" id="{00000000-0008-0000-0000-0000A8000000}"/>
              </a:ext>
            </a:extLst>
          </xdr:cNvPr>
          <xdr:cNvSpPr/>
        </xdr:nvSpPr>
        <xdr:spPr>
          <a:xfrm>
            <a:off x="7105789" y="8528811"/>
            <a:ext cx="0" cy="6350"/>
          </a:xfrm>
          <a:custGeom>
            <a:avLst/>
            <a:gdLst/>
            <a:ahLst/>
            <a:cxnLst/>
            <a:rect l="0" t="0" r="0" b="0"/>
            <a:pathLst>
              <a:path h="6350">
                <a:moveTo>
                  <a:pt x="0" y="6349"/>
                </a:moveTo>
                <a:lnTo>
                  <a:pt x="0" y="0"/>
                </a:lnTo>
              </a:path>
            </a:pathLst>
          </a:custGeom>
          <a:solidFill>
            <a:srgbClr val="231F20"/>
          </a:solidFill>
        </xdr:spPr>
      </xdr:sp>
    </xdr:grpSp>
    <xdr:clientData/>
  </xdr:twoCellAnchor>
  <xdr:twoCellAnchor editAs="oneCell">
    <xdr:from>
      <xdr:col>0</xdr:col>
      <xdr:colOff>0</xdr:colOff>
      <xdr:row>1391</xdr:row>
      <xdr:rowOff>-21</xdr:rowOff>
    </xdr:from>
    <xdr:to>
      <xdr:col>31</xdr:col>
      <xdr:colOff>28092</xdr:colOff>
      <xdr:row>1392</xdr:row>
      <xdr:rowOff>3867116</xdr:rowOff>
    </xdr:to>
    <xdr:pic>
      <xdr:nvPicPr>
        <xdr:cNvPr id="169" name="image30.png">
          <a:extLst>
            <a:ext uri="{FF2B5EF4-FFF2-40B4-BE49-F238E27FC236}">
              <a16:creationId xmlns:a16="http://schemas.microsoft.com/office/drawing/2014/main" id="{00000000-0008-0000-0000-0000A9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0" y="0"/>
          <a:ext cx="3838092" cy="9061437"/>
        </a:xfrm>
        <a:prstGeom prst="rect">
          <a:avLst/>
        </a:prstGeom>
      </xdr:spPr>
    </xdr:pic>
    <xdr:clientData/>
  </xdr:twoCellAnchor>
  <xdr:absoluteAnchor>
    <xdr:pos x="86677" y="471778310"/>
    <xdr:ext cx="3103880" cy="0"/>
    <xdr:sp macro="" textlink="">
      <xdr:nvSpPr>
        <xdr:cNvPr id="170" name="Shape 170">
          <a:extLst>
            <a:ext uri="{FF2B5EF4-FFF2-40B4-BE49-F238E27FC236}">
              <a16:creationId xmlns:a16="http://schemas.microsoft.com/office/drawing/2014/main" id="{00000000-0008-0000-0000-0000AA000000}"/>
            </a:ext>
          </a:extLst>
        </xdr:cNvPr>
        <xdr:cNvSpPr/>
      </xdr:nvSpPr>
      <xdr:spPr>
        <a:xfrm>
          <a:off x="0" y="0"/>
          <a:ext cx="3103880" cy="0"/>
        </a:xfrm>
        <a:custGeom>
          <a:avLst/>
          <a:gdLst/>
          <a:ahLst/>
          <a:cxnLst/>
          <a:rect l="0" t="0" r="0" b="0"/>
          <a:pathLst>
            <a:path w="3103880">
              <a:moveTo>
                <a:pt x="0" y="0"/>
              </a:moveTo>
              <a:lnTo>
                <a:pt x="3103880" y="0"/>
              </a:lnTo>
            </a:path>
          </a:pathLst>
        </a:custGeom>
        <a:ln w="9525">
          <a:solidFill>
            <a:srgbClr val="231F20"/>
          </a:solidFill>
        </a:ln>
      </xdr:spPr>
    </xdr:sp>
    <xdr:clientData/>
  </xdr:absoluteAnchor>
  <xdr:twoCellAnchor editAs="oneCell">
    <xdr:from>
      <xdr:col>0</xdr:col>
      <xdr:colOff>0</xdr:colOff>
      <xdr:row>1393</xdr:row>
      <xdr:rowOff>-21</xdr:rowOff>
    </xdr:from>
    <xdr:to>
      <xdr:col>50</xdr:col>
      <xdr:colOff>29063</xdr:colOff>
      <xdr:row>1394</xdr:row>
      <xdr:rowOff>3911935</xdr:rowOff>
    </xdr:to>
    <xdr:pic>
      <xdr:nvPicPr>
        <xdr:cNvPr id="171" name="image31.png">
          <a:extLst>
            <a:ext uri="{FF2B5EF4-FFF2-40B4-BE49-F238E27FC236}">
              <a16:creationId xmlns:a16="http://schemas.microsoft.com/office/drawing/2014/main" id="{00000000-0008-0000-0000-0000AB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0" y="0"/>
          <a:ext cx="7204563" cy="910625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www.revenue.alabama.gov/" TargetMode="External"/><Relationship Id="rId3" Type="http://schemas.openxmlformats.org/officeDocument/2006/relationships/hyperlink" Target="http://www.revenue.alabama.gov/" TargetMode="External"/><Relationship Id="rId7" Type="http://schemas.openxmlformats.org/officeDocument/2006/relationships/hyperlink" Target="http://www.myalabamataxes.alabama.gov/" TargetMode="External"/><Relationship Id="rId12" Type="http://schemas.openxmlformats.org/officeDocument/2006/relationships/drawing" Target="../drawings/drawing1.xml"/><Relationship Id="rId2" Type="http://schemas.openxmlformats.org/officeDocument/2006/relationships/hyperlink" Target="http://www.myalabamataxes.alabama.gov/" TargetMode="External"/><Relationship Id="rId1" Type="http://schemas.openxmlformats.org/officeDocument/2006/relationships/hyperlink" Target="http://www.revenue.alabama.gov/" TargetMode="External"/><Relationship Id="rId6" Type="http://schemas.openxmlformats.org/officeDocument/2006/relationships/hyperlink" Target="http://www.revenue.alabama.gov/" TargetMode="External"/><Relationship Id="rId11" Type="http://schemas.openxmlformats.org/officeDocument/2006/relationships/hyperlink" Target="http://www.revenue.alabama.gov/" TargetMode="External"/><Relationship Id="rId5" Type="http://schemas.openxmlformats.org/officeDocument/2006/relationships/hyperlink" Target="http://www.revenue.alabama.gov/" TargetMode="External"/><Relationship Id="rId10" Type="http://schemas.openxmlformats.org/officeDocument/2006/relationships/hyperlink" Target="http://www/" TargetMode="External"/><Relationship Id="rId4" Type="http://schemas.openxmlformats.org/officeDocument/2006/relationships/hyperlink" Target="http://www.revenue.alabama.gov/" TargetMode="External"/><Relationship Id="rId9" Type="http://schemas.openxmlformats.org/officeDocument/2006/relationships/hyperlink" Target="http://www.paystatetax.com/a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Y1398"/>
  <sheetViews>
    <sheetView topLeftCell="A70" workbookViewId="0">
      <selection activeCell="A70" sqref="A70:XFD93"/>
    </sheetView>
  </sheetViews>
  <sheetFormatPr defaultRowHeight="13.2" x14ac:dyDescent="0.25"/>
  <cols>
    <col min="1" max="4" width="2.21875" customWidth="1"/>
    <col min="5" max="5" width="4.6640625" customWidth="1"/>
    <col min="6" max="6" width="1.109375" customWidth="1"/>
    <col min="7" max="7" width="2.21875" customWidth="1"/>
    <col min="8" max="8" width="1.109375" customWidth="1"/>
    <col min="9" max="10" width="2.21875" customWidth="1"/>
    <col min="11" max="11" width="1.109375" customWidth="1"/>
    <col min="12" max="12" width="2.21875" customWidth="1"/>
    <col min="13" max="14" width="3.33203125" customWidth="1"/>
    <col min="15" max="18" width="1.109375" customWidth="1"/>
    <col min="19" max="19" width="3.33203125" customWidth="1"/>
    <col min="20" max="20" width="1.109375" customWidth="1"/>
    <col min="21" max="21" width="2.21875" customWidth="1"/>
    <col min="22" max="23" width="1.109375" customWidth="1"/>
    <col min="24" max="24" width="3.33203125" customWidth="1"/>
    <col min="25" max="25" width="2.21875" customWidth="1"/>
    <col min="26" max="26" width="5.77734375" customWidth="1"/>
    <col min="27" max="27" width="2.21875" customWidth="1"/>
    <col min="28" max="28" width="4.6640625" customWidth="1"/>
    <col min="29" max="31" width="1.109375" customWidth="1"/>
    <col min="32" max="32" width="5.77734375" customWidth="1"/>
    <col min="33" max="33" width="2.21875" customWidth="1"/>
    <col min="34" max="34" width="4.6640625" customWidth="1"/>
    <col min="35" max="35" width="1.109375" customWidth="1"/>
    <col min="36" max="37" width="2.21875" customWidth="1"/>
    <col min="38" max="39" width="1.109375" customWidth="1"/>
    <col min="40" max="40" width="2.21875" customWidth="1"/>
    <col min="41" max="41" width="3.33203125" customWidth="1"/>
    <col min="42" max="43" width="2.21875" customWidth="1"/>
    <col min="44" max="44" width="3.33203125" customWidth="1"/>
    <col min="45" max="45" width="4.6640625" customWidth="1"/>
    <col min="46" max="46" width="10.44140625" customWidth="1"/>
    <col min="47" max="47" width="5.77734375" customWidth="1"/>
    <col min="48" max="49" width="1.109375" customWidth="1"/>
    <col min="50" max="51" width="3.33203125" customWidth="1"/>
  </cols>
  <sheetData>
    <row r="1" spans="1:51" ht="189" customHeight="1" x14ac:dyDescent="0.25">
      <c r="A1" s="11" t="s">
        <v>0</v>
      </c>
      <c r="B1" s="11"/>
      <c r="C1" s="11"/>
      <c r="D1" s="11"/>
      <c r="E1" s="11"/>
      <c r="F1" s="11"/>
      <c r="G1" s="11"/>
      <c r="H1" s="11"/>
      <c r="I1" s="11"/>
      <c r="J1" s="11"/>
      <c r="K1" s="11"/>
      <c r="L1" s="11"/>
      <c r="M1" s="11"/>
      <c r="N1" s="11"/>
      <c r="O1" s="11"/>
      <c r="P1" s="11"/>
      <c r="Q1" s="11"/>
      <c r="R1" s="11"/>
      <c r="S1" s="11"/>
      <c r="T1" s="11"/>
      <c r="U1" s="11"/>
      <c r="V1" s="11"/>
      <c r="W1" s="11"/>
      <c r="X1" s="11"/>
      <c r="Y1" s="11"/>
      <c r="Z1" s="11"/>
      <c r="AA1" s="11"/>
      <c r="AB1" s="11"/>
      <c r="AC1" s="11"/>
      <c r="AD1" s="11"/>
      <c r="AE1" s="11"/>
      <c r="AF1" s="11"/>
      <c r="AG1" s="11"/>
      <c r="AH1" s="11"/>
      <c r="AI1" s="11"/>
      <c r="AJ1" s="11"/>
      <c r="AK1" s="12" t="s">
        <v>1</v>
      </c>
      <c r="AL1" s="12"/>
      <c r="AM1" s="12"/>
      <c r="AN1" s="12"/>
      <c r="AO1" s="12"/>
      <c r="AP1" s="12"/>
      <c r="AQ1" s="12"/>
      <c r="AR1" s="12"/>
      <c r="AS1" s="12"/>
      <c r="AT1" s="12"/>
      <c r="AU1" s="12"/>
      <c r="AV1" s="12"/>
      <c r="AW1" s="12"/>
      <c r="AX1" s="12"/>
      <c r="AY1" s="12"/>
    </row>
    <row r="2" spans="1:51" ht="22.05" customHeight="1" x14ac:dyDescent="0.25">
      <c r="A2" s="13" t="s">
        <v>2</v>
      </c>
      <c r="B2" s="13"/>
      <c r="C2" s="13"/>
      <c r="D2" s="13"/>
      <c r="E2" s="13"/>
      <c r="F2" s="13"/>
      <c r="G2" s="13"/>
      <c r="H2" s="13"/>
      <c r="I2" s="13"/>
      <c r="J2" s="13"/>
      <c r="K2" s="13"/>
      <c r="L2" s="13"/>
      <c r="M2" s="13"/>
      <c r="N2" s="13"/>
      <c r="O2" s="13"/>
      <c r="P2" s="13"/>
      <c r="Q2" s="13"/>
      <c r="R2" s="13"/>
      <c r="S2" s="13"/>
      <c r="T2" s="13"/>
      <c r="U2" s="13"/>
      <c r="V2" s="13"/>
      <c r="W2" s="13"/>
      <c r="X2" s="13"/>
      <c r="Y2" s="13"/>
      <c r="Z2" s="13"/>
      <c r="AA2" s="13"/>
      <c r="AB2" s="13"/>
      <c r="AC2" s="13"/>
      <c r="AD2" s="13"/>
      <c r="AE2" s="13"/>
      <c r="AF2" s="13"/>
      <c r="AG2" s="13"/>
      <c r="AH2" s="13"/>
      <c r="AI2" s="13"/>
      <c r="AJ2" s="13"/>
      <c r="AK2" s="13"/>
      <c r="AL2" s="13"/>
      <c r="AM2" s="13"/>
      <c r="AN2" s="13"/>
      <c r="AO2" s="13"/>
      <c r="AP2" s="13"/>
      <c r="AQ2" s="13"/>
      <c r="AR2" s="13"/>
      <c r="AS2" s="13"/>
      <c r="AT2" s="13"/>
      <c r="AU2" s="13"/>
      <c r="AV2" s="13"/>
      <c r="AW2" s="13"/>
    </row>
    <row r="3" spans="1:51" ht="409.05" customHeight="1" x14ac:dyDescent="0.25">
      <c r="A3" s="14"/>
      <c r="B3" s="14"/>
      <c r="C3" s="14"/>
      <c r="D3" s="14"/>
      <c r="E3" s="14"/>
      <c r="F3" s="14"/>
      <c r="G3" s="14"/>
      <c r="H3" s="14"/>
      <c r="I3" s="14"/>
      <c r="J3" s="14"/>
      <c r="K3" s="14"/>
      <c r="L3" s="14"/>
      <c r="M3" s="14"/>
      <c r="N3" s="14"/>
      <c r="O3" s="14"/>
      <c r="P3" s="14"/>
      <c r="Q3" s="14"/>
      <c r="R3" s="14"/>
      <c r="S3" s="14"/>
      <c r="T3" s="14"/>
      <c r="U3" s="14"/>
      <c r="V3" s="14"/>
      <c r="W3" s="14"/>
      <c r="X3" s="14"/>
      <c r="Y3" s="14"/>
      <c r="Z3" s="14"/>
      <c r="AA3" s="14"/>
      <c r="AB3" s="14"/>
      <c r="AC3" s="14"/>
      <c r="AD3" s="14"/>
      <c r="AE3" s="14"/>
      <c r="AF3" s="14"/>
      <c r="AG3" s="14"/>
      <c r="AH3" s="14"/>
      <c r="AI3" s="14"/>
      <c r="AJ3" s="14"/>
      <c r="AK3" s="14"/>
      <c r="AL3" s="14"/>
      <c r="AM3" s="14"/>
      <c r="AN3" s="14"/>
      <c r="AO3" s="14"/>
      <c r="AP3" s="14"/>
      <c r="AQ3" s="14"/>
      <c r="AR3" s="14"/>
      <c r="AS3" s="14"/>
      <c r="AT3" s="14"/>
      <c r="AU3" s="14"/>
      <c r="AV3" s="14"/>
      <c r="AW3" s="14"/>
      <c r="AX3" s="14"/>
      <c r="AY3" s="14"/>
    </row>
    <row r="4" spans="1:51" ht="157.94999999999999" customHeight="1" x14ac:dyDescent="0.25">
      <c r="A4" s="14"/>
      <c r="B4" s="14"/>
      <c r="C4" s="14"/>
      <c r="D4" s="14"/>
      <c r="E4" s="14"/>
      <c r="F4" s="14"/>
      <c r="G4" s="14"/>
      <c r="H4" s="14"/>
      <c r="I4" s="14"/>
      <c r="J4" s="14"/>
      <c r="K4" s="14"/>
      <c r="L4" s="14"/>
      <c r="M4" s="14"/>
      <c r="N4" s="14"/>
      <c r="O4" s="14"/>
      <c r="P4" s="14"/>
      <c r="Q4" s="14"/>
      <c r="R4" s="14"/>
      <c r="S4" s="14"/>
      <c r="T4" s="14"/>
      <c r="U4" s="14"/>
      <c r="V4" s="14"/>
      <c r="W4" s="14"/>
      <c r="X4" s="14"/>
      <c r="Y4" s="14"/>
      <c r="Z4" s="14"/>
      <c r="AA4" s="14"/>
      <c r="AB4" s="14"/>
      <c r="AC4" s="14"/>
      <c r="AD4" s="14"/>
      <c r="AE4" s="14"/>
      <c r="AF4" s="14"/>
      <c r="AG4" s="14"/>
      <c r="AH4" s="14"/>
      <c r="AI4" s="14"/>
      <c r="AJ4" s="14"/>
      <c r="AK4" s="14"/>
      <c r="AL4" s="14"/>
      <c r="AM4" s="14"/>
      <c r="AN4" s="14"/>
      <c r="AO4" s="14"/>
      <c r="AP4" s="14"/>
      <c r="AQ4" s="14"/>
      <c r="AR4" s="14"/>
      <c r="AS4" s="14"/>
      <c r="AT4" s="14"/>
      <c r="AU4" s="14"/>
      <c r="AV4" s="14"/>
      <c r="AW4" s="14"/>
      <c r="AX4" s="14"/>
      <c r="AY4" s="14"/>
    </row>
    <row r="5" spans="1:51" ht="31.05" customHeight="1" x14ac:dyDescent="0.25">
      <c r="A5" s="14"/>
      <c r="B5" s="14"/>
      <c r="C5" s="14"/>
      <c r="D5" s="14"/>
      <c r="E5" s="14"/>
      <c r="F5" s="14"/>
      <c r="G5" s="14"/>
      <c r="H5" s="14"/>
      <c r="I5" s="14"/>
      <c r="J5" s="14"/>
      <c r="K5" s="14"/>
      <c r="L5" s="14"/>
      <c r="M5" s="14"/>
      <c r="N5" s="14"/>
      <c r="O5" s="14"/>
      <c r="P5" s="14"/>
      <c r="Q5" s="14"/>
      <c r="R5" s="14"/>
      <c r="S5" s="14"/>
      <c r="T5" s="14"/>
      <c r="U5" s="14"/>
      <c r="V5" s="14"/>
      <c r="W5" s="14"/>
      <c r="X5" s="14"/>
      <c r="Y5" s="14"/>
      <c r="Z5" s="14"/>
      <c r="AA5" s="14"/>
      <c r="AB5" s="14"/>
      <c r="AC5" s="14"/>
      <c r="AD5" s="14"/>
      <c r="AE5" s="14"/>
      <c r="AF5" s="14"/>
      <c r="AG5" s="14"/>
      <c r="AH5" s="14"/>
      <c r="AI5" s="14"/>
      <c r="AJ5" s="14"/>
      <c r="AK5" s="14"/>
      <c r="AL5" s="14"/>
      <c r="AM5" s="14"/>
      <c r="AN5" s="14"/>
      <c r="AO5" s="14"/>
      <c r="AP5" s="14"/>
      <c r="AQ5" s="14"/>
      <c r="AR5" s="14"/>
      <c r="AS5" s="14"/>
      <c r="AT5" s="14"/>
      <c r="AU5" s="14"/>
      <c r="AV5" s="14"/>
      <c r="AW5" s="14"/>
      <c r="AX5" s="14"/>
      <c r="AY5" s="14"/>
    </row>
    <row r="6" spans="1:51" ht="46.95" customHeight="1" x14ac:dyDescent="0.25">
      <c r="A6" s="14"/>
      <c r="B6" s="14"/>
      <c r="C6" s="14"/>
      <c r="D6" s="14"/>
      <c r="E6" s="14"/>
      <c r="F6" s="14"/>
      <c r="G6" s="14"/>
      <c r="H6" s="14"/>
      <c r="I6" s="14"/>
      <c r="J6" s="14"/>
      <c r="K6" s="14"/>
      <c r="L6" s="14"/>
      <c r="M6" s="14"/>
      <c r="N6" s="14"/>
      <c r="O6" s="14"/>
      <c r="P6" s="14"/>
      <c r="Q6" s="14"/>
      <c r="R6" s="14"/>
      <c r="S6" s="14"/>
      <c r="T6" s="14"/>
      <c r="U6" s="14"/>
      <c r="V6" s="14"/>
      <c r="W6" s="14"/>
      <c r="X6" s="14"/>
      <c r="Y6" s="14"/>
      <c r="Z6" s="14"/>
      <c r="AA6" s="14"/>
      <c r="AB6" s="14"/>
      <c r="AC6" s="14"/>
      <c r="AD6" s="14"/>
      <c r="AE6" s="14"/>
      <c r="AF6" s="14"/>
      <c r="AG6" s="14"/>
      <c r="AH6" s="14"/>
      <c r="AI6" s="14"/>
      <c r="AJ6" s="14"/>
      <c r="AK6" s="14"/>
      <c r="AL6" s="14"/>
      <c r="AM6" s="14"/>
      <c r="AN6" s="14"/>
      <c r="AO6" s="14"/>
      <c r="AP6" s="14"/>
      <c r="AQ6" s="14"/>
      <c r="AR6" s="14"/>
      <c r="AS6" s="14"/>
      <c r="AT6" s="14"/>
      <c r="AU6" s="14"/>
      <c r="AV6" s="14"/>
      <c r="AW6" s="14"/>
      <c r="AX6" s="14"/>
      <c r="AY6" s="14"/>
    </row>
    <row r="7" spans="1:51" ht="30" customHeight="1" x14ac:dyDescent="0.25">
      <c r="A7" s="14"/>
      <c r="B7" s="14"/>
      <c r="C7" s="14"/>
      <c r="D7" s="14"/>
      <c r="E7" s="14"/>
      <c r="F7" s="14"/>
      <c r="G7" s="14"/>
      <c r="H7" s="14"/>
      <c r="I7" s="14"/>
      <c r="J7" s="14"/>
      <c r="K7" s="14"/>
      <c r="L7" s="14"/>
      <c r="M7" s="14"/>
      <c r="N7" s="14"/>
      <c r="O7" s="14"/>
      <c r="P7" s="14"/>
      <c r="Q7" s="14"/>
      <c r="R7" s="14"/>
      <c r="S7" s="14"/>
      <c r="T7" s="14"/>
      <c r="U7" s="14"/>
      <c r="V7" s="14"/>
      <c r="W7" s="14"/>
      <c r="X7" s="14"/>
      <c r="Y7" s="14"/>
      <c r="Z7" s="14"/>
      <c r="AA7" s="14"/>
      <c r="AB7" s="14"/>
      <c r="AC7" s="14"/>
      <c r="AD7" s="14"/>
      <c r="AE7" s="14"/>
      <c r="AF7" s="14"/>
      <c r="AG7" s="14"/>
      <c r="AH7" s="14"/>
      <c r="AI7" s="14"/>
      <c r="AJ7" s="14"/>
      <c r="AK7" s="14"/>
      <c r="AL7" s="14"/>
      <c r="AM7" s="14"/>
      <c r="AN7" s="14"/>
      <c r="AO7" s="14"/>
      <c r="AP7" s="14"/>
      <c r="AQ7" s="14"/>
      <c r="AR7" s="14"/>
      <c r="AS7" s="14"/>
      <c r="AT7" s="14"/>
      <c r="AU7" s="14"/>
      <c r="AV7" s="14"/>
      <c r="AW7" s="14"/>
      <c r="AX7" s="14"/>
      <c r="AY7" s="14"/>
    </row>
    <row r="8" spans="1:51" ht="33.75" customHeight="1" x14ac:dyDescent="0.25">
      <c r="A8" s="15" t="s">
        <v>3</v>
      </c>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row>
    <row r="9" spans="1:51" ht="409.05" customHeight="1" x14ac:dyDescent="0.25">
      <c r="A9" s="11" t="s">
        <v>4</v>
      </c>
      <c r="B9" s="11"/>
      <c r="C9" s="11"/>
      <c r="D9" s="11"/>
      <c r="E9" s="11"/>
      <c r="F9" s="11"/>
      <c r="G9" s="11"/>
      <c r="H9" s="11"/>
      <c r="I9" s="11"/>
      <c r="J9" s="11"/>
      <c r="K9" s="11"/>
      <c r="L9" s="11"/>
      <c r="M9" s="11"/>
      <c r="N9" s="11"/>
      <c r="O9" s="11"/>
      <c r="P9" s="11"/>
      <c r="Q9" s="11"/>
      <c r="R9" s="11"/>
      <c r="S9" s="16" t="s">
        <v>5</v>
      </c>
      <c r="T9" s="16"/>
      <c r="U9" s="16"/>
      <c r="V9" s="16"/>
      <c r="W9" s="16"/>
      <c r="X9" s="16"/>
      <c r="Y9" s="16"/>
      <c r="Z9" s="16"/>
      <c r="AA9" s="16"/>
      <c r="AB9" s="16"/>
      <c r="AC9" s="16"/>
      <c r="AD9" s="16"/>
      <c r="AE9" s="16"/>
      <c r="AF9" s="16"/>
      <c r="AG9" s="16"/>
      <c r="AH9" s="16"/>
      <c r="AI9" s="16"/>
      <c r="AJ9" s="16"/>
      <c r="AK9" s="16"/>
      <c r="AL9" s="17" t="s">
        <v>6</v>
      </c>
      <c r="AM9" s="17"/>
      <c r="AN9" s="17"/>
      <c r="AO9" s="17"/>
      <c r="AP9" s="17"/>
      <c r="AQ9" s="17"/>
      <c r="AR9" s="17"/>
      <c r="AS9" s="17"/>
      <c r="AT9" s="17"/>
      <c r="AU9" s="17"/>
      <c r="AV9" s="17"/>
      <c r="AW9" s="17"/>
      <c r="AX9" s="17"/>
      <c r="AY9" s="17"/>
    </row>
    <row r="10" spans="1:51" ht="1.95" customHeight="1" x14ac:dyDescent="0.25">
      <c r="A10" s="11"/>
      <c r="B10" s="11"/>
      <c r="C10" s="11"/>
      <c r="D10" s="11"/>
      <c r="E10" s="11"/>
      <c r="F10" s="11"/>
      <c r="G10" s="11"/>
      <c r="H10" s="11"/>
      <c r="I10" s="11"/>
      <c r="J10" s="11"/>
      <c r="K10" s="11"/>
      <c r="L10" s="11"/>
      <c r="M10" s="11"/>
      <c r="N10" s="11"/>
      <c r="O10" s="11"/>
      <c r="P10" s="11"/>
      <c r="Q10" s="11"/>
      <c r="R10" s="11"/>
      <c r="S10" s="16"/>
      <c r="T10" s="16"/>
      <c r="U10" s="16"/>
      <c r="V10" s="16"/>
      <c r="W10" s="16"/>
      <c r="X10" s="16"/>
      <c r="Y10" s="16"/>
      <c r="Z10" s="16"/>
      <c r="AA10" s="16"/>
      <c r="AB10" s="16"/>
      <c r="AC10" s="16"/>
      <c r="AD10" s="16"/>
      <c r="AE10" s="16"/>
      <c r="AF10" s="16"/>
      <c r="AG10" s="16"/>
      <c r="AH10" s="16"/>
      <c r="AI10" s="16"/>
      <c r="AJ10" s="16"/>
      <c r="AK10" s="16"/>
      <c r="AL10" s="17"/>
      <c r="AM10" s="17"/>
      <c r="AN10" s="17"/>
      <c r="AO10" s="17"/>
      <c r="AP10" s="17"/>
      <c r="AQ10" s="17"/>
      <c r="AR10" s="17"/>
      <c r="AS10" s="17"/>
      <c r="AT10" s="17"/>
      <c r="AU10" s="17"/>
      <c r="AV10" s="17"/>
      <c r="AW10" s="17"/>
      <c r="AX10" s="17"/>
      <c r="AY10" s="17"/>
    </row>
    <row r="11" spans="1:51" ht="123" customHeight="1" x14ac:dyDescent="0.25">
      <c r="A11" s="11"/>
      <c r="B11" s="11"/>
      <c r="C11" s="11"/>
      <c r="D11" s="11"/>
      <c r="E11" s="11"/>
      <c r="F11" s="11"/>
      <c r="G11" s="11"/>
      <c r="H11" s="11"/>
      <c r="I11" s="11"/>
      <c r="J11" s="11"/>
      <c r="K11" s="11"/>
      <c r="L11" s="11"/>
      <c r="M11" s="11"/>
      <c r="N11" s="11"/>
      <c r="O11" s="11"/>
      <c r="P11" s="11"/>
      <c r="Q11" s="11"/>
      <c r="R11" s="11"/>
      <c r="S11" s="16"/>
      <c r="T11" s="16"/>
      <c r="U11" s="16"/>
      <c r="V11" s="16"/>
      <c r="W11" s="16"/>
      <c r="X11" s="16"/>
      <c r="Y11" s="16"/>
      <c r="Z11" s="16"/>
      <c r="AA11" s="16"/>
      <c r="AB11" s="16"/>
      <c r="AC11" s="16"/>
      <c r="AD11" s="16"/>
      <c r="AE11" s="16"/>
      <c r="AF11" s="16"/>
      <c r="AG11" s="16"/>
      <c r="AH11" s="16"/>
      <c r="AI11" s="16"/>
      <c r="AJ11" s="16"/>
      <c r="AK11" s="16"/>
      <c r="AL11" s="17"/>
      <c r="AM11" s="17"/>
      <c r="AN11" s="17"/>
      <c r="AO11" s="17"/>
      <c r="AP11" s="17"/>
      <c r="AQ11" s="17"/>
      <c r="AR11" s="17"/>
      <c r="AS11" s="17"/>
      <c r="AT11" s="17"/>
      <c r="AU11" s="17"/>
      <c r="AV11" s="17"/>
      <c r="AW11" s="17"/>
      <c r="AX11" s="17"/>
      <c r="AY11" s="17"/>
    </row>
    <row r="12" spans="1:51" ht="164.55" customHeight="1" x14ac:dyDescent="0.25">
      <c r="A12" s="18" t="s">
        <v>7</v>
      </c>
      <c r="B12" s="19"/>
      <c r="C12" s="19"/>
      <c r="D12" s="19"/>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20"/>
    </row>
    <row r="13" spans="1:51" ht="409.05" customHeight="1" x14ac:dyDescent="0.25">
      <c r="A13" s="14"/>
      <c r="B13" s="14"/>
      <c r="C13" s="14"/>
      <c r="D13" s="14"/>
      <c r="E13" s="14"/>
      <c r="F13" s="14"/>
      <c r="G13" s="14"/>
      <c r="H13" s="14"/>
      <c r="I13" s="14"/>
      <c r="J13" s="14"/>
      <c r="K13" s="14"/>
      <c r="L13" s="14"/>
      <c r="M13" s="14"/>
      <c r="N13" s="14"/>
      <c r="O13" s="14"/>
      <c r="P13" s="14"/>
      <c r="Q13" s="14"/>
      <c r="R13" s="14"/>
      <c r="S13" s="14"/>
      <c r="T13" s="14"/>
      <c r="U13" s="14"/>
      <c r="V13" s="14"/>
      <c r="W13" s="14"/>
      <c r="X13" s="14"/>
      <c r="Y13" s="14"/>
      <c r="Z13" s="14"/>
      <c r="AA13" s="14"/>
      <c r="AB13" s="14"/>
      <c r="AC13" s="14"/>
      <c r="AD13" s="14"/>
      <c r="AE13" s="14"/>
      <c r="AF13" s="14"/>
      <c r="AG13" s="14"/>
      <c r="AH13" s="14"/>
      <c r="AI13" s="14"/>
      <c r="AJ13" s="14"/>
      <c r="AK13" s="14"/>
      <c r="AL13" s="14"/>
      <c r="AM13" s="14"/>
      <c r="AN13" s="14"/>
      <c r="AO13" s="14"/>
      <c r="AP13" s="14"/>
      <c r="AQ13" s="14"/>
      <c r="AR13" s="14"/>
      <c r="AS13" s="14"/>
      <c r="AT13" s="14"/>
      <c r="AU13" s="14"/>
      <c r="AV13" s="14"/>
      <c r="AW13" s="14"/>
      <c r="AX13" s="14"/>
      <c r="AY13" s="14"/>
    </row>
    <row r="14" spans="1:51" ht="97.05" customHeight="1" x14ac:dyDescent="0.25">
      <c r="A14" s="14"/>
      <c r="B14" s="14"/>
      <c r="C14" s="14"/>
      <c r="D14" s="14"/>
      <c r="E14" s="14"/>
      <c r="F14" s="14"/>
      <c r="G14" s="14"/>
      <c r="H14" s="14"/>
      <c r="I14" s="14"/>
      <c r="J14" s="14"/>
      <c r="K14" s="14"/>
      <c r="L14" s="14"/>
      <c r="M14" s="14"/>
      <c r="N14" s="14"/>
      <c r="O14" s="14"/>
      <c r="P14" s="14"/>
      <c r="Q14" s="14"/>
      <c r="R14" s="14"/>
      <c r="S14" s="14"/>
      <c r="T14" s="14"/>
      <c r="U14" s="14"/>
      <c r="V14" s="14"/>
      <c r="W14" s="14"/>
      <c r="X14" s="14"/>
      <c r="Y14" s="14"/>
      <c r="Z14" s="14"/>
      <c r="AA14" s="14"/>
      <c r="AB14" s="14"/>
      <c r="AC14" s="14"/>
      <c r="AD14" s="14"/>
      <c r="AE14" s="14"/>
      <c r="AF14" s="14"/>
      <c r="AG14" s="14"/>
      <c r="AH14" s="14"/>
      <c r="AI14" s="14"/>
      <c r="AJ14" s="14"/>
      <c r="AK14" s="14"/>
      <c r="AL14" s="14"/>
      <c r="AM14" s="14"/>
      <c r="AN14" s="14"/>
      <c r="AO14" s="14"/>
      <c r="AP14" s="14"/>
      <c r="AQ14" s="14"/>
      <c r="AR14" s="14"/>
      <c r="AS14" s="14"/>
      <c r="AT14" s="14"/>
      <c r="AU14" s="14"/>
      <c r="AV14" s="14"/>
      <c r="AW14" s="14"/>
      <c r="AX14" s="14"/>
      <c r="AY14" s="14"/>
    </row>
    <row r="15" spans="1:51" ht="1.95" customHeight="1" x14ac:dyDescent="0.25">
      <c r="A15" s="14"/>
      <c r="B15" s="14"/>
      <c r="C15" s="14"/>
      <c r="D15" s="14"/>
      <c r="E15" s="14"/>
      <c r="F15" s="14"/>
      <c r="G15" s="14"/>
      <c r="H15" s="14"/>
      <c r="I15" s="14"/>
      <c r="J15" s="14"/>
      <c r="K15" s="14"/>
      <c r="L15" s="14"/>
      <c r="M15" s="14"/>
      <c r="N15" s="14"/>
      <c r="O15" s="14"/>
      <c r="P15" s="14"/>
      <c r="Q15" s="14"/>
      <c r="R15" s="14"/>
      <c r="S15" s="14"/>
      <c r="T15" s="14"/>
      <c r="U15" s="14"/>
      <c r="V15" s="14"/>
      <c r="W15" s="14"/>
      <c r="X15" s="14"/>
      <c r="Y15" s="14"/>
      <c r="Z15" s="14"/>
      <c r="AA15" s="14"/>
      <c r="AB15" s="14"/>
      <c r="AC15" s="14"/>
      <c r="AD15" s="14"/>
      <c r="AE15" s="14"/>
      <c r="AF15" s="14"/>
      <c r="AG15" s="14"/>
      <c r="AH15" s="14"/>
      <c r="AI15" s="14"/>
      <c r="AJ15" s="14"/>
      <c r="AK15" s="14"/>
      <c r="AL15" s="14"/>
      <c r="AM15" s="14"/>
      <c r="AN15" s="14"/>
      <c r="AO15" s="14"/>
      <c r="AP15" s="14"/>
      <c r="AQ15" s="14"/>
      <c r="AR15" s="14"/>
      <c r="AS15" s="14"/>
      <c r="AT15" s="14"/>
      <c r="AU15" s="14"/>
      <c r="AV15" s="14"/>
      <c r="AW15" s="14"/>
      <c r="AX15" s="14"/>
      <c r="AY15" s="14"/>
    </row>
    <row r="16" spans="1:51" ht="37.799999999999997" customHeight="1" x14ac:dyDescent="0.25">
      <c r="A16" s="14" t="s">
        <v>8</v>
      </c>
      <c r="B16" s="14"/>
      <c r="C16" s="14"/>
      <c r="D16" s="14"/>
      <c r="E16" s="14"/>
      <c r="F16" s="14"/>
      <c r="G16" s="14"/>
      <c r="H16" s="14"/>
      <c r="I16" s="14"/>
      <c r="J16" s="14"/>
      <c r="K16" s="14"/>
      <c r="L16" s="14"/>
      <c r="M16" s="14"/>
      <c r="N16" s="14"/>
      <c r="O16" s="14"/>
      <c r="P16" s="14"/>
      <c r="Q16" s="14"/>
      <c r="R16" s="14"/>
      <c r="S16" s="14"/>
      <c r="T16" s="14"/>
      <c r="U16" s="14"/>
      <c r="V16" s="14"/>
      <c r="W16" s="14"/>
      <c r="X16" s="14"/>
      <c r="Y16" s="14"/>
      <c r="Z16" s="14"/>
      <c r="AA16" s="14"/>
      <c r="AB16" s="14"/>
      <c r="AC16" s="14"/>
      <c r="AD16" s="14"/>
      <c r="AE16" s="14"/>
      <c r="AF16" s="14"/>
      <c r="AG16" s="14"/>
      <c r="AH16" s="14"/>
      <c r="AI16" s="14"/>
      <c r="AJ16" s="14"/>
      <c r="AK16" s="14"/>
      <c r="AL16" s="14"/>
      <c r="AM16" s="14"/>
      <c r="AN16" s="14"/>
      <c r="AO16" s="14"/>
      <c r="AP16" s="14"/>
      <c r="AQ16" s="14"/>
      <c r="AR16" s="14"/>
      <c r="AS16" s="14"/>
      <c r="AT16" s="14"/>
      <c r="AU16" s="14"/>
      <c r="AV16" s="14"/>
      <c r="AW16" s="14"/>
      <c r="AX16" s="14"/>
      <c r="AY16" s="14"/>
    </row>
    <row r="17" spans="1:51" ht="25.5" customHeight="1" x14ac:dyDescent="0.25">
      <c r="A17" s="1" t="s">
        <v>9</v>
      </c>
      <c r="B17" s="14" t="s">
        <v>10</v>
      </c>
      <c r="C17" s="14"/>
      <c r="D17" s="14"/>
      <c r="E17" s="14"/>
      <c r="F17" s="14"/>
      <c r="G17" s="14"/>
      <c r="H17" s="14"/>
      <c r="I17" s="14"/>
      <c r="J17" s="14"/>
      <c r="K17" s="14"/>
      <c r="L17" s="14"/>
      <c r="M17" s="14"/>
      <c r="N17" s="14"/>
      <c r="O17" s="14"/>
      <c r="P17" s="14"/>
      <c r="Q17" s="14"/>
      <c r="R17" s="14"/>
      <c r="S17" s="14"/>
      <c r="T17" s="21" t="s">
        <v>9</v>
      </c>
      <c r="U17" s="21"/>
      <c r="V17" s="21"/>
      <c r="W17" s="14" t="s">
        <v>11</v>
      </c>
      <c r="X17" s="14"/>
      <c r="Y17" s="14"/>
      <c r="Z17" s="14"/>
      <c r="AA17" s="14"/>
      <c r="AB17" s="14"/>
      <c r="AC17" s="14"/>
      <c r="AD17" s="14"/>
      <c r="AE17" s="14"/>
      <c r="AF17" s="14"/>
      <c r="AG17" s="14"/>
      <c r="AH17" s="14"/>
      <c r="AI17" s="14"/>
      <c r="AJ17" s="14"/>
      <c r="AK17" s="14"/>
      <c r="AL17" s="14"/>
      <c r="AM17" s="14"/>
      <c r="AN17" s="14"/>
      <c r="AO17" s="14"/>
      <c r="AP17" s="1" t="s">
        <v>9</v>
      </c>
      <c r="AQ17" s="14" t="s">
        <v>12</v>
      </c>
      <c r="AR17" s="14"/>
      <c r="AS17" s="14"/>
      <c r="AT17" s="14"/>
      <c r="AU17" s="14"/>
      <c r="AV17" s="14"/>
      <c r="AW17" s="14"/>
      <c r="AX17" s="14"/>
    </row>
    <row r="18" spans="1:51" ht="12.75" customHeight="1" x14ac:dyDescent="0.25">
      <c r="A18" s="2"/>
      <c r="B18" s="22" t="s">
        <v>13</v>
      </c>
      <c r="C18" s="22"/>
      <c r="D18" s="22"/>
      <c r="E18" s="22"/>
      <c r="F18" s="22"/>
      <c r="G18" s="22"/>
      <c r="H18" s="22"/>
      <c r="I18" s="22"/>
      <c r="J18" s="22"/>
      <c r="K18" s="22"/>
      <c r="L18" s="22"/>
      <c r="M18" s="22"/>
      <c r="N18" s="22"/>
      <c r="O18" s="22"/>
      <c r="P18" s="22"/>
      <c r="Q18" s="22"/>
      <c r="R18" s="22"/>
      <c r="S18" s="22"/>
      <c r="T18" s="23"/>
      <c r="U18" s="23"/>
      <c r="V18" s="23"/>
      <c r="W18" s="22" t="s">
        <v>14</v>
      </c>
      <c r="X18" s="22"/>
      <c r="Y18" s="22"/>
      <c r="Z18" s="22"/>
      <c r="AA18" s="22"/>
      <c r="AB18" s="22"/>
      <c r="AC18" s="22"/>
      <c r="AD18" s="22"/>
      <c r="AE18" s="22"/>
      <c r="AF18" s="22"/>
      <c r="AG18" s="22"/>
      <c r="AH18" s="22"/>
      <c r="AI18" s="22"/>
      <c r="AJ18" s="22"/>
      <c r="AK18" s="22"/>
      <c r="AL18" s="22"/>
      <c r="AM18" s="22"/>
      <c r="AN18" s="22"/>
      <c r="AO18" s="22"/>
      <c r="AP18" s="2"/>
      <c r="AQ18" s="22" t="s">
        <v>15</v>
      </c>
      <c r="AR18" s="22"/>
      <c r="AS18" s="22"/>
      <c r="AT18" s="22"/>
      <c r="AU18" s="22"/>
      <c r="AV18" s="22"/>
      <c r="AW18" s="22"/>
      <c r="AX18" s="22"/>
    </row>
    <row r="19" spans="1:51" ht="25.5" customHeight="1" x14ac:dyDescent="0.25">
      <c r="A19" s="1" t="s">
        <v>9</v>
      </c>
      <c r="B19" s="14" t="s">
        <v>16</v>
      </c>
      <c r="C19" s="14"/>
      <c r="D19" s="14"/>
      <c r="E19" s="14"/>
      <c r="F19" s="14"/>
      <c r="G19" s="14"/>
      <c r="H19" s="14"/>
      <c r="I19" s="14"/>
      <c r="J19" s="14"/>
      <c r="K19" s="14"/>
      <c r="L19" s="14"/>
      <c r="M19" s="14"/>
      <c r="N19" s="14"/>
      <c r="O19" s="14"/>
      <c r="P19" s="14"/>
      <c r="Q19" s="14"/>
      <c r="R19" s="14"/>
      <c r="S19" s="14"/>
      <c r="T19" s="21" t="s">
        <v>9</v>
      </c>
      <c r="U19" s="21"/>
      <c r="V19" s="21"/>
      <c r="W19" s="14" t="s">
        <v>17</v>
      </c>
      <c r="X19" s="14"/>
      <c r="Y19" s="14"/>
      <c r="Z19" s="14"/>
      <c r="AA19" s="14"/>
      <c r="AB19" s="14"/>
      <c r="AC19" s="14"/>
      <c r="AD19" s="14"/>
      <c r="AE19" s="14"/>
      <c r="AF19" s="14"/>
      <c r="AG19" s="14"/>
      <c r="AH19" s="14"/>
      <c r="AI19" s="14"/>
      <c r="AJ19" s="14"/>
      <c r="AK19" s="14"/>
      <c r="AL19" s="14"/>
      <c r="AM19" s="14"/>
      <c r="AN19" s="14"/>
      <c r="AO19" s="14"/>
      <c r="AP19" s="1" t="s">
        <v>9</v>
      </c>
      <c r="AQ19" s="14" t="s">
        <v>18</v>
      </c>
      <c r="AR19" s="14"/>
      <c r="AS19" s="14"/>
      <c r="AT19" s="14"/>
      <c r="AU19" s="14"/>
      <c r="AV19" s="14"/>
      <c r="AW19" s="14"/>
      <c r="AX19" s="14"/>
    </row>
    <row r="20" spans="1:51" ht="12.75" customHeight="1" x14ac:dyDescent="0.25">
      <c r="A20" s="2"/>
      <c r="B20" s="22" t="s">
        <v>19</v>
      </c>
      <c r="C20" s="22"/>
      <c r="D20" s="22"/>
      <c r="E20" s="22"/>
      <c r="F20" s="22"/>
      <c r="G20" s="22"/>
      <c r="H20" s="22"/>
      <c r="I20" s="22"/>
      <c r="J20" s="22"/>
      <c r="K20" s="22"/>
      <c r="L20" s="22"/>
      <c r="M20" s="22"/>
      <c r="N20" s="22"/>
      <c r="O20" s="22"/>
      <c r="P20" s="22"/>
      <c r="Q20" s="22"/>
      <c r="R20" s="22"/>
      <c r="S20" s="22"/>
      <c r="T20" s="23"/>
      <c r="U20" s="23"/>
      <c r="V20" s="23"/>
      <c r="W20" s="22" t="s">
        <v>20</v>
      </c>
      <c r="X20" s="22"/>
      <c r="Y20" s="22"/>
      <c r="Z20" s="22"/>
      <c r="AA20" s="22"/>
      <c r="AB20" s="22"/>
      <c r="AC20" s="22"/>
      <c r="AD20" s="22"/>
      <c r="AE20" s="22"/>
      <c r="AF20" s="22"/>
      <c r="AG20" s="22"/>
      <c r="AH20" s="22"/>
      <c r="AI20" s="22"/>
      <c r="AJ20" s="22"/>
      <c r="AK20" s="22"/>
      <c r="AL20" s="22"/>
      <c r="AM20" s="22"/>
      <c r="AN20" s="22"/>
      <c r="AO20" s="22"/>
      <c r="AP20" s="2"/>
      <c r="AQ20" s="22" t="s">
        <v>21</v>
      </c>
      <c r="AR20" s="22"/>
      <c r="AS20" s="22"/>
      <c r="AT20" s="22"/>
      <c r="AU20" s="22"/>
      <c r="AV20" s="22"/>
      <c r="AW20" s="22"/>
      <c r="AX20" s="22"/>
    </row>
    <row r="21" spans="1:51" ht="12.75" customHeight="1" x14ac:dyDescent="0.25">
      <c r="A21" s="2"/>
      <c r="B21" s="22" t="s">
        <v>22</v>
      </c>
      <c r="C21" s="22"/>
      <c r="D21" s="22"/>
      <c r="E21" s="22"/>
      <c r="F21" s="22"/>
      <c r="G21" s="22"/>
      <c r="H21" s="22"/>
      <c r="I21" s="22"/>
      <c r="J21" s="22"/>
      <c r="K21" s="22"/>
      <c r="L21" s="22"/>
      <c r="M21" s="22"/>
      <c r="N21" s="22"/>
      <c r="O21" s="22"/>
      <c r="P21" s="22"/>
      <c r="Q21" s="22"/>
      <c r="R21" s="22"/>
      <c r="S21" s="22"/>
      <c r="T21" s="23"/>
      <c r="U21" s="23"/>
      <c r="V21" s="23"/>
      <c r="W21" s="22" t="s">
        <v>23</v>
      </c>
      <c r="X21" s="22"/>
      <c r="Y21" s="22"/>
      <c r="Z21" s="22"/>
      <c r="AA21" s="22"/>
      <c r="AB21" s="22"/>
      <c r="AC21" s="22"/>
      <c r="AD21" s="22"/>
      <c r="AE21" s="22"/>
      <c r="AF21" s="22"/>
      <c r="AG21" s="22"/>
      <c r="AH21" s="22"/>
      <c r="AI21" s="22"/>
      <c r="AJ21" s="22"/>
      <c r="AK21" s="22"/>
      <c r="AL21" s="22"/>
      <c r="AM21" s="22"/>
      <c r="AN21" s="22"/>
      <c r="AO21" s="22"/>
      <c r="AP21" s="2"/>
      <c r="AQ21" s="22" t="s">
        <v>24</v>
      </c>
      <c r="AR21" s="22"/>
      <c r="AS21" s="22"/>
      <c r="AT21" s="22"/>
      <c r="AU21" s="22"/>
      <c r="AV21" s="22"/>
      <c r="AW21" s="22"/>
      <c r="AX21" s="22"/>
    </row>
    <row r="22" spans="1:51" ht="25.5" customHeight="1" x14ac:dyDescent="0.25">
      <c r="A22" s="1" t="s">
        <v>9</v>
      </c>
      <c r="B22" s="14" t="s">
        <v>25</v>
      </c>
      <c r="C22" s="14"/>
      <c r="D22" s="14"/>
      <c r="E22" s="14"/>
      <c r="F22" s="14"/>
      <c r="G22" s="14"/>
      <c r="H22" s="14"/>
      <c r="I22" s="14"/>
      <c r="J22" s="14"/>
      <c r="K22" s="14"/>
      <c r="L22" s="14"/>
      <c r="M22" s="14"/>
      <c r="N22" s="14"/>
      <c r="O22" s="14"/>
      <c r="P22" s="14"/>
      <c r="Q22" s="14"/>
      <c r="R22" s="14"/>
      <c r="S22" s="14"/>
      <c r="T22" s="21" t="s">
        <v>9</v>
      </c>
      <c r="U22" s="21"/>
      <c r="V22" s="21"/>
      <c r="W22" s="14" t="s">
        <v>26</v>
      </c>
      <c r="X22" s="14"/>
      <c r="Y22" s="14"/>
      <c r="Z22" s="14"/>
      <c r="AA22" s="14"/>
      <c r="AB22" s="14"/>
      <c r="AC22" s="14"/>
      <c r="AD22" s="14"/>
      <c r="AE22" s="14"/>
      <c r="AF22" s="14"/>
      <c r="AG22" s="14"/>
      <c r="AH22" s="14"/>
      <c r="AI22" s="14"/>
      <c r="AJ22" s="14"/>
      <c r="AK22" s="14"/>
      <c r="AL22" s="14"/>
      <c r="AM22" s="14"/>
      <c r="AN22" s="14"/>
      <c r="AO22" s="14"/>
      <c r="AP22" s="1" t="s">
        <v>9</v>
      </c>
      <c r="AQ22" s="14" t="s">
        <v>27</v>
      </c>
      <c r="AR22" s="14"/>
      <c r="AS22" s="14"/>
      <c r="AT22" s="14"/>
      <c r="AU22" s="14"/>
      <c r="AV22" s="14"/>
      <c r="AW22" s="14"/>
      <c r="AX22" s="14"/>
    </row>
    <row r="23" spans="1:51" ht="12.75" customHeight="1" x14ac:dyDescent="0.25">
      <c r="A23" s="2"/>
      <c r="B23" s="22" t="s">
        <v>28</v>
      </c>
      <c r="C23" s="22"/>
      <c r="D23" s="22"/>
      <c r="E23" s="22"/>
      <c r="F23" s="22"/>
      <c r="G23" s="22"/>
      <c r="H23" s="22"/>
      <c r="I23" s="22"/>
      <c r="J23" s="22"/>
      <c r="K23" s="22"/>
      <c r="L23" s="22"/>
      <c r="M23" s="22"/>
      <c r="N23" s="22"/>
      <c r="O23" s="22"/>
      <c r="P23" s="22"/>
      <c r="Q23" s="22"/>
      <c r="R23" s="22"/>
      <c r="S23" s="22"/>
      <c r="T23" s="23"/>
      <c r="U23" s="23"/>
      <c r="V23" s="23"/>
      <c r="W23" s="22" t="s">
        <v>29</v>
      </c>
      <c r="X23" s="22"/>
      <c r="Y23" s="22"/>
      <c r="Z23" s="22"/>
      <c r="AA23" s="22"/>
      <c r="AB23" s="22"/>
      <c r="AC23" s="22"/>
      <c r="AD23" s="22"/>
      <c r="AE23" s="22"/>
      <c r="AF23" s="22"/>
      <c r="AG23" s="22"/>
      <c r="AH23" s="22"/>
      <c r="AI23" s="22"/>
      <c r="AJ23" s="22"/>
      <c r="AK23" s="22"/>
      <c r="AL23" s="22"/>
      <c r="AM23" s="22"/>
      <c r="AN23" s="22"/>
      <c r="AO23" s="22"/>
      <c r="AP23" s="2"/>
      <c r="AQ23" s="22" t="s">
        <v>30</v>
      </c>
      <c r="AR23" s="22"/>
      <c r="AS23" s="22"/>
      <c r="AT23" s="22"/>
      <c r="AU23" s="22"/>
      <c r="AV23" s="22"/>
      <c r="AW23" s="22"/>
      <c r="AX23" s="22"/>
    </row>
    <row r="24" spans="1:51" ht="12.75" customHeight="1" x14ac:dyDescent="0.25">
      <c r="A24" s="2"/>
      <c r="B24" s="22" t="s">
        <v>31</v>
      </c>
      <c r="C24" s="22"/>
      <c r="D24" s="22"/>
      <c r="E24" s="22"/>
      <c r="F24" s="22"/>
      <c r="G24" s="22"/>
      <c r="H24" s="22"/>
      <c r="I24" s="22"/>
      <c r="J24" s="22"/>
      <c r="K24" s="22"/>
      <c r="L24" s="22"/>
      <c r="M24" s="22"/>
      <c r="N24" s="22"/>
      <c r="O24" s="22"/>
      <c r="P24" s="22"/>
      <c r="Q24" s="22"/>
      <c r="R24" s="22"/>
      <c r="S24" s="22"/>
      <c r="T24" s="23"/>
      <c r="U24" s="23"/>
      <c r="V24" s="23"/>
      <c r="W24" s="22" t="s">
        <v>32</v>
      </c>
      <c r="X24" s="22"/>
      <c r="Y24" s="22"/>
      <c r="Z24" s="22"/>
      <c r="AA24" s="22"/>
      <c r="AB24" s="22"/>
      <c r="AC24" s="22"/>
      <c r="AD24" s="22"/>
      <c r="AE24" s="22"/>
      <c r="AF24" s="22"/>
      <c r="AG24" s="22"/>
      <c r="AH24" s="22"/>
      <c r="AI24" s="22"/>
      <c r="AJ24" s="22"/>
      <c r="AK24" s="22"/>
      <c r="AL24" s="22"/>
      <c r="AM24" s="22"/>
      <c r="AN24" s="22"/>
      <c r="AO24" s="22"/>
      <c r="AP24" s="2"/>
      <c r="AQ24" s="22" t="s">
        <v>33</v>
      </c>
      <c r="AR24" s="22"/>
      <c r="AS24" s="22"/>
      <c r="AT24" s="22"/>
      <c r="AU24" s="22"/>
      <c r="AV24" s="22"/>
      <c r="AW24" s="22"/>
      <c r="AX24" s="22"/>
    </row>
    <row r="25" spans="1:51" ht="12.75" customHeight="1" x14ac:dyDescent="0.25">
      <c r="A25" s="2"/>
      <c r="B25" s="22" t="s">
        <v>34</v>
      </c>
      <c r="C25" s="22"/>
      <c r="D25" s="22"/>
      <c r="E25" s="22"/>
      <c r="F25" s="22"/>
      <c r="G25" s="22"/>
      <c r="H25" s="22"/>
      <c r="I25" s="22"/>
      <c r="J25" s="22"/>
      <c r="K25" s="22"/>
      <c r="L25" s="22"/>
      <c r="M25" s="22"/>
      <c r="N25" s="22"/>
      <c r="O25" s="22"/>
      <c r="P25" s="22"/>
      <c r="Q25" s="22"/>
      <c r="R25" s="22"/>
      <c r="S25" s="22"/>
      <c r="T25" s="23"/>
      <c r="U25" s="23"/>
      <c r="V25" s="23"/>
      <c r="W25" s="22" t="s">
        <v>35</v>
      </c>
      <c r="X25" s="22"/>
      <c r="Y25" s="22"/>
      <c r="Z25" s="22"/>
      <c r="AA25" s="22"/>
      <c r="AB25" s="22"/>
      <c r="AC25" s="22"/>
      <c r="AD25" s="22"/>
      <c r="AE25" s="22"/>
      <c r="AF25" s="22"/>
      <c r="AG25" s="22"/>
      <c r="AH25" s="22"/>
      <c r="AI25" s="22"/>
      <c r="AJ25" s="22"/>
      <c r="AK25" s="22"/>
      <c r="AL25" s="22"/>
      <c r="AM25" s="22"/>
      <c r="AN25" s="22"/>
      <c r="AO25" s="22"/>
      <c r="AP25" s="2"/>
      <c r="AQ25" s="22" t="s">
        <v>36</v>
      </c>
      <c r="AR25" s="22"/>
      <c r="AS25" s="22"/>
      <c r="AT25" s="22"/>
      <c r="AU25" s="22"/>
      <c r="AV25" s="22"/>
      <c r="AW25" s="22"/>
      <c r="AX25" s="22"/>
    </row>
    <row r="26" spans="1:51" ht="72" customHeight="1" x14ac:dyDescent="0.25">
      <c r="A26" s="24" t="s">
        <v>37</v>
      </c>
      <c r="B26" s="25"/>
      <c r="C26" s="25"/>
      <c r="D26" s="25"/>
      <c r="E26" s="25"/>
      <c r="F26" s="25"/>
      <c r="G26" s="25"/>
      <c r="H26" s="25"/>
      <c r="I26" s="25"/>
      <c r="J26" s="25"/>
      <c r="K26" s="25"/>
      <c r="L26" s="25"/>
      <c r="M26" s="25"/>
      <c r="N26" s="25"/>
      <c r="O26" s="25"/>
      <c r="P26" s="25"/>
      <c r="Q26" s="25"/>
      <c r="R26" s="25"/>
      <c r="S26" s="25"/>
      <c r="T26" s="25"/>
      <c r="U26" s="25"/>
      <c r="V26" s="25"/>
      <c r="W26" s="25"/>
      <c r="X26" s="25"/>
      <c r="Y26" s="25"/>
      <c r="Z26" s="25"/>
      <c r="AA26" s="25"/>
      <c r="AB26" s="25"/>
      <c r="AC26" s="25"/>
      <c r="AD26" s="25"/>
      <c r="AE26" s="25"/>
      <c r="AF26" s="25"/>
      <c r="AG26" s="25"/>
      <c r="AH26" s="25"/>
      <c r="AI26" s="25"/>
      <c r="AJ26" s="26"/>
    </row>
    <row r="27" spans="1:51" ht="409.05" customHeight="1" x14ac:dyDescent="0.25">
      <c r="A27" s="27" t="s">
        <v>38</v>
      </c>
      <c r="B27" s="27"/>
      <c r="C27" s="27"/>
      <c r="D27" s="27"/>
      <c r="E27" s="27"/>
      <c r="F27" s="27"/>
      <c r="G27" s="27"/>
      <c r="H27" s="27"/>
      <c r="I27" s="27"/>
      <c r="J27" s="27"/>
      <c r="K27" s="27"/>
      <c r="L27" s="27"/>
      <c r="M27" s="27"/>
      <c r="N27" s="27"/>
      <c r="O27" s="27"/>
      <c r="P27" s="27"/>
      <c r="Q27" s="27"/>
      <c r="R27" s="27"/>
      <c r="S27" s="27"/>
      <c r="T27" s="27"/>
      <c r="U27" s="11" t="s">
        <v>39</v>
      </c>
      <c r="V27" s="11"/>
      <c r="W27" s="11"/>
      <c r="X27" s="11"/>
      <c r="Y27" s="11"/>
      <c r="Z27" s="11"/>
      <c r="AA27" s="11"/>
      <c r="AB27" s="11"/>
      <c r="AC27" s="11"/>
      <c r="AD27" s="11"/>
      <c r="AE27" s="11"/>
      <c r="AF27" s="11"/>
      <c r="AG27" s="11"/>
      <c r="AH27" s="11"/>
      <c r="AI27" s="11"/>
      <c r="AJ27" s="11"/>
      <c r="AK27" s="11"/>
      <c r="AL27" s="11" t="s">
        <v>40</v>
      </c>
      <c r="AM27" s="11"/>
      <c r="AN27" s="11"/>
      <c r="AO27" s="11"/>
      <c r="AP27" s="11"/>
      <c r="AQ27" s="11"/>
      <c r="AR27" s="11"/>
      <c r="AS27" s="11"/>
      <c r="AT27" s="11"/>
      <c r="AU27" s="11"/>
      <c r="AV27" s="11"/>
      <c r="AW27" s="11"/>
      <c r="AX27" s="11"/>
      <c r="AY27" s="11"/>
    </row>
    <row r="28" spans="1:51" ht="64.95" customHeight="1" x14ac:dyDescent="0.25">
      <c r="A28" s="27"/>
      <c r="B28" s="27"/>
      <c r="C28" s="27"/>
      <c r="D28" s="27"/>
      <c r="E28" s="27"/>
      <c r="F28" s="27"/>
      <c r="G28" s="27"/>
      <c r="H28" s="27"/>
      <c r="I28" s="27"/>
      <c r="J28" s="27"/>
      <c r="K28" s="27"/>
      <c r="L28" s="27"/>
      <c r="M28" s="27"/>
      <c r="N28" s="27"/>
      <c r="O28" s="27"/>
      <c r="P28" s="27"/>
      <c r="Q28" s="27"/>
      <c r="R28" s="27"/>
      <c r="S28" s="27"/>
      <c r="T28" s="27"/>
      <c r="U28" s="11"/>
      <c r="V28" s="11"/>
      <c r="W28" s="11"/>
      <c r="X28" s="11"/>
      <c r="Y28" s="11"/>
      <c r="Z28" s="11"/>
      <c r="AA28" s="11"/>
      <c r="AB28" s="11"/>
      <c r="AC28" s="11"/>
      <c r="AD28" s="11"/>
      <c r="AE28" s="11"/>
      <c r="AF28" s="11"/>
      <c r="AG28" s="11"/>
      <c r="AH28" s="11"/>
      <c r="AI28" s="11"/>
      <c r="AJ28" s="11"/>
      <c r="AK28" s="11"/>
      <c r="AL28" s="11"/>
      <c r="AM28" s="11"/>
      <c r="AN28" s="11"/>
      <c r="AO28" s="11"/>
      <c r="AP28" s="11"/>
      <c r="AQ28" s="11"/>
      <c r="AR28" s="11"/>
      <c r="AS28" s="11"/>
      <c r="AT28" s="11"/>
      <c r="AU28" s="11"/>
      <c r="AV28" s="11"/>
      <c r="AW28" s="11"/>
      <c r="AX28" s="11"/>
      <c r="AY28" s="11"/>
    </row>
    <row r="29" spans="1:51" ht="6" customHeight="1" x14ac:dyDescent="0.25">
      <c r="A29" s="27"/>
      <c r="B29" s="27"/>
      <c r="C29" s="27"/>
      <c r="D29" s="27"/>
      <c r="E29" s="27"/>
      <c r="F29" s="27"/>
      <c r="G29" s="27"/>
      <c r="H29" s="27"/>
      <c r="I29" s="27"/>
      <c r="J29" s="27"/>
      <c r="K29" s="27"/>
      <c r="L29" s="27"/>
      <c r="M29" s="27"/>
      <c r="N29" s="27"/>
      <c r="O29" s="27"/>
      <c r="P29" s="27"/>
      <c r="Q29" s="27"/>
      <c r="R29" s="27"/>
      <c r="S29" s="27"/>
      <c r="T29" s="27"/>
      <c r="U29" s="11"/>
      <c r="V29" s="11"/>
      <c r="W29" s="11"/>
      <c r="X29" s="11"/>
      <c r="Y29" s="11"/>
      <c r="Z29" s="11"/>
      <c r="AA29" s="11"/>
      <c r="AB29" s="11"/>
      <c r="AC29" s="11"/>
      <c r="AD29" s="11"/>
      <c r="AE29" s="11"/>
      <c r="AF29" s="11"/>
      <c r="AG29" s="11"/>
      <c r="AH29" s="11"/>
      <c r="AI29" s="11"/>
      <c r="AJ29" s="11"/>
      <c r="AK29" s="11"/>
      <c r="AL29" s="11"/>
      <c r="AM29" s="11"/>
      <c r="AN29" s="11"/>
      <c r="AO29" s="11"/>
      <c r="AP29" s="11"/>
      <c r="AQ29" s="11"/>
      <c r="AR29" s="11"/>
      <c r="AS29" s="11"/>
      <c r="AT29" s="11"/>
      <c r="AU29" s="11"/>
      <c r="AV29" s="11"/>
      <c r="AW29" s="11"/>
      <c r="AX29" s="11"/>
      <c r="AY29" s="11"/>
    </row>
    <row r="30" spans="1:51" ht="296.55" customHeight="1" x14ac:dyDescent="0.25">
      <c r="A30" s="27"/>
      <c r="B30" s="27"/>
      <c r="C30" s="27"/>
      <c r="D30" s="27"/>
      <c r="E30" s="27"/>
      <c r="F30" s="27"/>
      <c r="G30" s="27"/>
      <c r="H30" s="27"/>
      <c r="I30" s="27"/>
      <c r="J30" s="27"/>
      <c r="K30" s="27"/>
      <c r="L30" s="27"/>
      <c r="M30" s="27"/>
      <c r="N30" s="27"/>
      <c r="O30" s="27"/>
      <c r="P30" s="27"/>
      <c r="Q30" s="27"/>
      <c r="R30" s="27"/>
      <c r="S30" s="27"/>
      <c r="T30" s="27"/>
      <c r="U30" s="11"/>
      <c r="V30" s="11"/>
      <c r="W30" s="11"/>
      <c r="X30" s="11"/>
      <c r="Y30" s="11"/>
      <c r="Z30" s="11"/>
      <c r="AA30" s="11"/>
      <c r="AB30" s="11"/>
      <c r="AC30" s="11"/>
      <c r="AD30" s="11"/>
      <c r="AE30" s="11"/>
      <c r="AF30" s="11"/>
      <c r="AG30" s="11"/>
      <c r="AH30" s="11"/>
      <c r="AI30" s="11"/>
      <c r="AJ30" s="11"/>
      <c r="AK30" s="11"/>
      <c r="AL30" s="11"/>
      <c r="AM30" s="11"/>
      <c r="AN30" s="11"/>
      <c r="AO30" s="11"/>
      <c r="AP30" s="11"/>
      <c r="AQ30" s="11"/>
      <c r="AR30" s="11"/>
      <c r="AS30" s="11"/>
      <c r="AT30" s="11"/>
      <c r="AU30" s="11"/>
      <c r="AV30" s="11"/>
      <c r="AW30" s="11"/>
      <c r="AX30" s="11"/>
      <c r="AY30" s="11"/>
    </row>
    <row r="31" spans="1:51" ht="270.3" customHeight="1" x14ac:dyDescent="0.25">
      <c r="A31" s="24" t="s">
        <v>41</v>
      </c>
      <c r="B31" s="25"/>
      <c r="C31" s="25"/>
      <c r="D31" s="25"/>
      <c r="E31" s="25"/>
      <c r="F31" s="25"/>
      <c r="G31" s="25"/>
      <c r="H31" s="25"/>
      <c r="I31" s="25"/>
      <c r="J31" s="25"/>
      <c r="K31" s="25"/>
      <c r="L31" s="25"/>
      <c r="M31" s="25"/>
      <c r="N31" s="25"/>
      <c r="O31" s="25"/>
      <c r="P31" s="25"/>
      <c r="Q31" s="25"/>
      <c r="R31" s="25"/>
      <c r="S31" s="26"/>
    </row>
    <row r="32" spans="1:51" ht="409.05" customHeight="1" x14ac:dyDescent="0.25">
      <c r="A32" s="11" t="s">
        <v>42</v>
      </c>
      <c r="B32" s="11"/>
      <c r="C32" s="11"/>
      <c r="D32" s="11"/>
      <c r="E32" s="11"/>
      <c r="F32" s="11"/>
      <c r="G32" s="11"/>
      <c r="H32" s="11"/>
      <c r="I32" s="11"/>
      <c r="J32" s="11"/>
      <c r="K32" s="11"/>
      <c r="L32" s="11"/>
      <c r="M32" s="11"/>
      <c r="N32" s="11"/>
      <c r="O32" s="11"/>
      <c r="P32" s="11"/>
      <c r="Q32" s="11"/>
      <c r="R32" s="11"/>
      <c r="S32" s="11"/>
      <c r="T32" s="11"/>
      <c r="U32" s="11"/>
      <c r="V32" s="14" t="s">
        <v>43</v>
      </c>
      <c r="W32" s="14"/>
      <c r="X32" s="14"/>
      <c r="Y32" s="14"/>
      <c r="Z32" s="14"/>
      <c r="AA32" s="14"/>
      <c r="AB32" s="14"/>
      <c r="AC32" s="14"/>
      <c r="AD32" s="14"/>
      <c r="AE32" s="14"/>
      <c r="AF32" s="14"/>
      <c r="AG32" s="14"/>
      <c r="AH32" s="14"/>
      <c r="AI32" s="14"/>
      <c r="AJ32" s="14"/>
      <c r="AK32" s="14"/>
      <c r="AL32" s="14"/>
      <c r="AM32" s="14" t="s">
        <v>44</v>
      </c>
      <c r="AN32" s="14"/>
      <c r="AO32" s="14"/>
      <c r="AP32" s="14"/>
      <c r="AQ32" s="14"/>
      <c r="AR32" s="14"/>
      <c r="AS32" s="14"/>
      <c r="AT32" s="14"/>
      <c r="AU32" s="14"/>
      <c r="AV32" s="14"/>
      <c r="AW32" s="14"/>
      <c r="AX32" s="14"/>
      <c r="AY32" s="14"/>
    </row>
    <row r="33" spans="1:51" ht="88.5" customHeight="1" x14ac:dyDescent="0.25">
      <c r="A33" s="11"/>
      <c r="B33" s="11"/>
      <c r="C33" s="11"/>
      <c r="D33" s="11"/>
      <c r="E33" s="11"/>
      <c r="F33" s="11"/>
      <c r="G33" s="11"/>
      <c r="H33" s="11"/>
      <c r="I33" s="11"/>
      <c r="J33" s="11"/>
      <c r="K33" s="11"/>
      <c r="L33" s="11"/>
      <c r="M33" s="11"/>
      <c r="N33" s="11"/>
      <c r="O33" s="11"/>
      <c r="P33" s="11"/>
      <c r="Q33" s="11"/>
      <c r="R33" s="11"/>
      <c r="S33" s="11"/>
      <c r="T33" s="11"/>
      <c r="U33" s="11"/>
      <c r="V33" s="14"/>
      <c r="W33" s="14"/>
      <c r="X33" s="14"/>
      <c r="Y33" s="14"/>
      <c r="Z33" s="14"/>
      <c r="AA33" s="14"/>
      <c r="AB33" s="14"/>
      <c r="AC33" s="14"/>
      <c r="AD33" s="14"/>
      <c r="AE33" s="14"/>
      <c r="AF33" s="14"/>
      <c r="AG33" s="14"/>
      <c r="AH33" s="14"/>
      <c r="AI33" s="14"/>
      <c r="AJ33" s="14"/>
      <c r="AK33" s="14"/>
      <c r="AL33" s="14"/>
      <c r="AM33" s="14"/>
      <c r="AN33" s="14"/>
      <c r="AO33" s="14"/>
      <c r="AP33" s="14"/>
      <c r="AQ33" s="14"/>
      <c r="AR33" s="14"/>
      <c r="AS33" s="14"/>
      <c r="AT33" s="14"/>
      <c r="AU33" s="14"/>
      <c r="AV33" s="14"/>
      <c r="AW33" s="14"/>
      <c r="AX33" s="14"/>
      <c r="AY33" s="14"/>
    </row>
    <row r="34" spans="1:51" ht="185.7" customHeight="1" x14ac:dyDescent="0.25">
      <c r="A34" s="28" t="s">
        <v>45</v>
      </c>
      <c r="B34" s="29"/>
      <c r="C34" s="29"/>
      <c r="D34" s="29"/>
      <c r="E34" s="29"/>
      <c r="F34" s="29"/>
      <c r="G34" s="29"/>
      <c r="H34" s="29"/>
      <c r="I34" s="29"/>
      <c r="J34" s="29"/>
      <c r="K34" s="29"/>
      <c r="L34" s="29"/>
      <c r="M34" s="29"/>
      <c r="N34" s="29"/>
      <c r="O34" s="29"/>
      <c r="P34" s="29"/>
      <c r="Q34" s="29"/>
      <c r="R34" s="29"/>
      <c r="S34" s="29"/>
      <c r="T34" s="29"/>
      <c r="U34" s="29"/>
      <c r="V34" s="29"/>
      <c r="W34" s="29"/>
      <c r="X34" s="29"/>
      <c r="Y34" s="29"/>
      <c r="Z34" s="29"/>
      <c r="AA34" s="29"/>
      <c r="AB34" s="29"/>
      <c r="AC34" s="29"/>
      <c r="AD34" s="29"/>
      <c r="AE34" s="29"/>
      <c r="AF34" s="29"/>
      <c r="AG34" s="29"/>
      <c r="AH34" s="29"/>
      <c r="AI34" s="29"/>
      <c r="AJ34" s="29"/>
      <c r="AK34" s="29"/>
      <c r="AL34" s="29"/>
      <c r="AM34" s="29"/>
      <c r="AN34" s="29"/>
      <c r="AO34" s="29"/>
      <c r="AP34" s="29"/>
      <c r="AQ34" s="29"/>
      <c r="AR34" s="29"/>
      <c r="AS34" s="29"/>
      <c r="AT34" s="29"/>
      <c r="AU34" s="29"/>
      <c r="AV34" s="29"/>
      <c r="AW34" s="29"/>
      <c r="AX34" s="30"/>
    </row>
    <row r="35" spans="1:51" ht="12.75" customHeight="1" x14ac:dyDescent="0.25">
      <c r="A35" s="31" t="s">
        <v>46</v>
      </c>
      <c r="B35" s="31"/>
      <c r="C35" s="31"/>
      <c r="D35" s="31"/>
      <c r="E35" s="31"/>
      <c r="F35" s="32"/>
      <c r="G35" s="32"/>
      <c r="H35" s="32"/>
      <c r="I35" s="32"/>
      <c r="J35" s="32"/>
      <c r="K35" s="32"/>
      <c r="L35" s="32"/>
      <c r="M35" s="32"/>
      <c r="N35" s="32"/>
      <c r="O35" s="32"/>
      <c r="P35" s="32"/>
      <c r="Q35" s="32"/>
      <c r="R35" s="32"/>
      <c r="S35" s="32"/>
      <c r="T35" s="32"/>
      <c r="U35" s="32"/>
      <c r="V35" s="32"/>
      <c r="W35" s="32"/>
      <c r="X35" s="32"/>
      <c r="Y35" s="33" t="s">
        <v>47</v>
      </c>
      <c r="Z35" s="33"/>
      <c r="AA35" s="33"/>
      <c r="AB35" s="33"/>
      <c r="AC35" s="33"/>
      <c r="AD35" s="33"/>
      <c r="AE35" s="33"/>
      <c r="AF35" s="33"/>
      <c r="AG35" s="33"/>
      <c r="AH35" s="33"/>
      <c r="AI35" s="33"/>
      <c r="AJ35" s="33"/>
      <c r="AK35" s="33"/>
      <c r="AL35" s="33"/>
      <c r="AM35" s="33"/>
      <c r="AN35" s="33"/>
      <c r="AO35" s="34" t="s">
        <v>48</v>
      </c>
      <c r="AP35" s="34"/>
      <c r="AQ35" s="34"/>
      <c r="AR35" s="34"/>
      <c r="AS35" s="34"/>
      <c r="AT35" s="34"/>
      <c r="AU35" s="34"/>
    </row>
    <row r="36" spans="1:51" ht="25.5" customHeight="1" x14ac:dyDescent="0.25">
      <c r="A36" s="35" t="s">
        <v>49</v>
      </c>
      <c r="B36" s="35"/>
      <c r="C36" s="35"/>
      <c r="D36" s="35"/>
      <c r="E36" s="35"/>
      <c r="F36" s="25" t="s">
        <v>50</v>
      </c>
      <c r="G36" s="25"/>
      <c r="H36" s="25"/>
      <c r="I36" s="25"/>
      <c r="J36" s="25"/>
      <c r="K36" s="25"/>
      <c r="L36" s="25"/>
      <c r="M36" s="25"/>
      <c r="N36" s="25"/>
      <c r="O36" s="25"/>
      <c r="P36" s="25"/>
      <c r="Q36" s="25"/>
      <c r="R36" s="25"/>
      <c r="S36" s="25"/>
      <c r="T36" s="25"/>
      <c r="U36" s="25"/>
      <c r="V36" s="25"/>
      <c r="W36" s="25"/>
      <c r="X36" s="25"/>
      <c r="Y36" s="36" t="s">
        <v>51</v>
      </c>
      <c r="Z36" s="36"/>
      <c r="AA36" s="36"/>
      <c r="AB36" s="36"/>
      <c r="AC36" s="36"/>
      <c r="AD36" s="36"/>
      <c r="AE36" s="36"/>
      <c r="AF36" s="36"/>
      <c r="AG36" s="36"/>
      <c r="AH36" s="36"/>
      <c r="AI36" s="36"/>
      <c r="AJ36" s="36"/>
      <c r="AK36" s="36"/>
      <c r="AL36" s="36"/>
      <c r="AM36" s="36"/>
      <c r="AN36" s="36"/>
      <c r="AO36" s="25" t="s">
        <v>52</v>
      </c>
      <c r="AP36" s="25"/>
      <c r="AQ36" s="25"/>
      <c r="AR36" s="25"/>
      <c r="AS36" s="25"/>
      <c r="AT36" s="25"/>
      <c r="AU36" s="25"/>
    </row>
    <row r="37" spans="1:51" ht="12.75" customHeight="1" x14ac:dyDescent="0.25">
      <c r="A37" s="37"/>
      <c r="B37" s="37"/>
      <c r="C37" s="37"/>
      <c r="D37" s="37"/>
      <c r="E37" s="37"/>
      <c r="F37" s="37"/>
      <c r="G37" s="37"/>
      <c r="H37" s="38" t="s">
        <v>53</v>
      </c>
      <c r="I37" s="38"/>
      <c r="J37" s="38"/>
      <c r="K37" s="38"/>
      <c r="L37" s="38"/>
      <c r="M37" s="38"/>
      <c r="N37" s="38"/>
      <c r="O37" s="38"/>
      <c r="P37" s="38"/>
      <c r="Q37" s="38"/>
      <c r="R37" s="38"/>
      <c r="S37" s="38"/>
      <c r="T37" s="38"/>
      <c r="U37" s="38"/>
      <c r="V37" s="38"/>
      <c r="W37" s="38"/>
      <c r="X37" s="38"/>
      <c r="Y37" s="38"/>
      <c r="Z37" s="33" t="s">
        <v>54</v>
      </c>
      <c r="AA37" s="33"/>
      <c r="AB37" s="33"/>
      <c r="AC37" s="33"/>
      <c r="AD37" s="33"/>
      <c r="AE37" s="33"/>
      <c r="AF37" s="33"/>
      <c r="AG37" s="33"/>
      <c r="AH37" s="33"/>
      <c r="AI37" s="33"/>
      <c r="AJ37" s="33"/>
    </row>
    <row r="38" spans="1:51" ht="25.5" customHeight="1" x14ac:dyDescent="0.25">
      <c r="A38" s="39" t="s">
        <v>55</v>
      </c>
      <c r="B38" s="39"/>
      <c r="C38" s="39"/>
      <c r="D38" s="39"/>
      <c r="E38" s="39"/>
      <c r="F38" s="39"/>
      <c r="G38" s="39"/>
      <c r="H38" s="40" t="s">
        <v>50</v>
      </c>
      <c r="I38" s="40"/>
      <c r="J38" s="40"/>
      <c r="K38" s="40"/>
      <c r="L38" s="40"/>
      <c r="M38" s="40"/>
      <c r="N38" s="40"/>
      <c r="O38" s="40"/>
      <c r="P38" s="40"/>
      <c r="Q38" s="40"/>
      <c r="R38" s="40"/>
      <c r="S38" s="40"/>
      <c r="T38" s="40"/>
      <c r="U38" s="40"/>
      <c r="V38" s="40"/>
      <c r="W38" s="40"/>
      <c r="X38" s="40"/>
      <c r="Y38" s="40"/>
      <c r="Z38" s="41" t="s">
        <v>56</v>
      </c>
      <c r="AA38" s="41"/>
      <c r="AB38" s="41"/>
      <c r="AC38" s="41"/>
      <c r="AD38" s="41"/>
      <c r="AE38" s="41"/>
      <c r="AF38" s="41"/>
      <c r="AG38" s="41"/>
      <c r="AH38" s="41"/>
      <c r="AI38" s="41"/>
      <c r="AJ38" s="41"/>
    </row>
    <row r="39" spans="1:51" ht="6" customHeight="1" x14ac:dyDescent="0.25">
      <c r="A39" s="14"/>
      <c r="B39" s="14"/>
      <c r="C39" s="14"/>
      <c r="D39" s="14"/>
      <c r="E39" s="14"/>
      <c r="F39" s="14"/>
      <c r="G39" s="14"/>
      <c r="H39" s="14"/>
      <c r="I39" s="14"/>
      <c r="J39" s="14"/>
      <c r="K39" s="14"/>
      <c r="L39" s="14"/>
      <c r="M39" s="14"/>
      <c r="N39" s="14"/>
      <c r="O39" s="14"/>
      <c r="P39" s="14"/>
      <c r="Q39" s="14"/>
      <c r="R39" s="14"/>
      <c r="S39" s="14"/>
      <c r="T39" s="14"/>
      <c r="U39" s="14"/>
      <c r="V39" s="14"/>
      <c r="W39" s="14"/>
      <c r="X39" s="14"/>
      <c r="Y39" s="14"/>
      <c r="Z39" s="14"/>
      <c r="AA39" s="14"/>
      <c r="AB39" s="14"/>
      <c r="AC39" s="14"/>
      <c r="AD39" s="14"/>
      <c r="AE39" s="14"/>
      <c r="AF39" s="14"/>
      <c r="AG39" s="14"/>
      <c r="AH39" s="14"/>
      <c r="AI39" s="14"/>
      <c r="AJ39" s="14"/>
      <c r="AK39" s="14"/>
      <c r="AL39" s="14"/>
      <c r="AM39" s="14"/>
      <c r="AN39" s="14"/>
      <c r="AO39" s="14"/>
      <c r="AP39" s="14"/>
      <c r="AQ39" s="14"/>
      <c r="AR39" s="14"/>
      <c r="AS39" s="14"/>
      <c r="AT39" s="14"/>
      <c r="AU39" s="14"/>
      <c r="AV39" s="14"/>
      <c r="AW39" s="14"/>
      <c r="AX39" s="14"/>
      <c r="AY39" s="14"/>
    </row>
    <row r="40" spans="1:51" ht="6" customHeight="1" x14ac:dyDescent="0.25">
      <c r="A40" s="14"/>
      <c r="B40" s="14"/>
      <c r="C40" s="14"/>
      <c r="D40" s="14"/>
      <c r="E40" s="14"/>
      <c r="F40" s="14"/>
      <c r="G40" s="14"/>
      <c r="H40" s="14"/>
      <c r="I40" s="14"/>
      <c r="J40" s="14"/>
      <c r="K40" s="14"/>
      <c r="L40" s="14"/>
      <c r="M40" s="14"/>
      <c r="N40" s="14"/>
      <c r="O40" s="14"/>
      <c r="P40" s="14"/>
      <c r="Q40" s="14"/>
      <c r="R40" s="14"/>
      <c r="S40" s="14"/>
      <c r="T40" s="14"/>
      <c r="U40" s="14"/>
      <c r="V40" s="14"/>
      <c r="W40" s="14"/>
      <c r="X40" s="14"/>
      <c r="Y40" s="14"/>
      <c r="Z40" s="14"/>
      <c r="AA40" s="14"/>
      <c r="AB40" s="14"/>
      <c r="AC40" s="14"/>
      <c r="AD40" s="14"/>
      <c r="AE40" s="14"/>
      <c r="AF40" s="14"/>
      <c r="AG40" s="14"/>
      <c r="AH40" s="14"/>
      <c r="AI40" s="14"/>
      <c r="AJ40" s="14"/>
      <c r="AK40" s="14"/>
      <c r="AL40" s="14"/>
      <c r="AM40" s="14"/>
      <c r="AN40" s="14"/>
      <c r="AO40" s="14"/>
      <c r="AP40" s="14"/>
      <c r="AQ40" s="14"/>
      <c r="AR40" s="14"/>
      <c r="AS40" s="14"/>
      <c r="AT40" s="14"/>
      <c r="AU40" s="14"/>
      <c r="AV40" s="14"/>
      <c r="AW40" s="14"/>
      <c r="AX40" s="14"/>
      <c r="AY40" s="14"/>
    </row>
    <row r="41" spans="1:51" ht="64.95" customHeight="1" x14ac:dyDescent="0.25">
      <c r="A41" s="14"/>
      <c r="B41" s="14"/>
      <c r="C41" s="14"/>
      <c r="D41" s="14"/>
      <c r="E41" s="14"/>
      <c r="F41" s="14"/>
      <c r="G41" s="14"/>
      <c r="H41" s="14"/>
      <c r="I41" s="14"/>
      <c r="J41" s="14"/>
      <c r="K41" s="14"/>
      <c r="L41" s="14"/>
      <c r="M41" s="14"/>
      <c r="N41" s="14"/>
      <c r="O41" s="14"/>
      <c r="P41" s="14"/>
      <c r="Q41" s="14"/>
      <c r="R41" s="14"/>
      <c r="S41" s="14"/>
      <c r="T41" s="14"/>
      <c r="U41" s="14"/>
      <c r="V41" s="14"/>
      <c r="W41" s="14"/>
      <c r="X41" s="14"/>
      <c r="Y41" s="14"/>
      <c r="Z41" s="14"/>
      <c r="AA41" s="14"/>
      <c r="AB41" s="14"/>
      <c r="AC41" s="14"/>
      <c r="AD41" s="14"/>
      <c r="AE41" s="14"/>
      <c r="AF41" s="14"/>
      <c r="AG41" s="14"/>
      <c r="AH41" s="14"/>
      <c r="AI41" s="14"/>
      <c r="AJ41" s="14"/>
      <c r="AK41" s="14"/>
      <c r="AL41" s="14"/>
      <c r="AM41" s="14"/>
      <c r="AN41" s="14"/>
      <c r="AO41" s="14"/>
      <c r="AP41" s="14"/>
      <c r="AQ41" s="14"/>
      <c r="AR41" s="14"/>
      <c r="AS41" s="14"/>
      <c r="AT41" s="14"/>
      <c r="AU41" s="14"/>
      <c r="AV41" s="14"/>
      <c r="AW41" s="14"/>
      <c r="AX41" s="14"/>
      <c r="AY41" s="14"/>
    </row>
    <row r="42" spans="1:51" ht="64.95" customHeight="1" x14ac:dyDescent="0.25">
      <c r="A42" s="14"/>
      <c r="B42" s="14"/>
      <c r="C42" s="14"/>
      <c r="D42" s="14"/>
      <c r="E42" s="14"/>
      <c r="F42" s="14"/>
      <c r="G42" s="14"/>
      <c r="H42" s="14"/>
      <c r="I42" s="14"/>
      <c r="J42" s="14"/>
      <c r="K42" s="14"/>
      <c r="L42" s="14"/>
      <c r="M42" s="14"/>
      <c r="N42" s="14"/>
      <c r="O42" s="14"/>
      <c r="P42" s="14"/>
      <c r="Q42" s="14"/>
      <c r="R42" s="14"/>
      <c r="S42" s="14"/>
      <c r="T42" s="14"/>
      <c r="U42" s="14"/>
      <c r="V42" s="14"/>
      <c r="W42" s="14"/>
      <c r="X42" s="14"/>
      <c r="Y42" s="14"/>
      <c r="Z42" s="14"/>
      <c r="AA42" s="14"/>
      <c r="AB42" s="14"/>
      <c r="AC42" s="14"/>
      <c r="AD42" s="14"/>
      <c r="AE42" s="14"/>
      <c r="AF42" s="14"/>
      <c r="AG42" s="14"/>
      <c r="AH42" s="14"/>
      <c r="AI42" s="14"/>
      <c r="AJ42" s="14"/>
      <c r="AK42" s="14"/>
      <c r="AL42" s="14"/>
      <c r="AM42" s="14"/>
      <c r="AN42" s="14"/>
      <c r="AO42" s="14"/>
      <c r="AP42" s="14"/>
      <c r="AQ42" s="14"/>
      <c r="AR42" s="14"/>
      <c r="AS42" s="14"/>
      <c r="AT42" s="14"/>
      <c r="AU42" s="14"/>
      <c r="AV42" s="14"/>
      <c r="AW42" s="14"/>
      <c r="AX42" s="14"/>
      <c r="AY42" s="14"/>
    </row>
    <row r="43" spans="1:51" ht="233.55" customHeight="1" x14ac:dyDescent="0.25">
      <c r="A43" s="17" t="s">
        <v>57</v>
      </c>
      <c r="B43" s="17"/>
      <c r="C43" s="17"/>
      <c r="D43" s="17"/>
      <c r="E43" s="17"/>
      <c r="F43" s="17"/>
      <c r="G43" s="17"/>
      <c r="H43" s="17"/>
      <c r="I43" s="17"/>
      <c r="J43" s="17"/>
      <c r="K43" s="17"/>
      <c r="L43" s="17"/>
      <c r="M43" s="17"/>
      <c r="N43" s="17"/>
      <c r="O43" s="17"/>
      <c r="P43" s="17"/>
      <c r="Q43" s="17"/>
      <c r="R43" s="17"/>
      <c r="S43" s="17"/>
      <c r="T43" s="17"/>
      <c r="U43" s="17"/>
      <c r="V43" s="42" t="s">
        <v>58</v>
      </c>
      <c r="W43" s="42"/>
      <c r="X43" s="42"/>
      <c r="Y43" s="42"/>
      <c r="Z43" s="42"/>
      <c r="AA43" s="42"/>
      <c r="AB43" s="42"/>
      <c r="AC43" s="42"/>
      <c r="AD43" s="42"/>
      <c r="AE43" s="42"/>
      <c r="AF43" s="42"/>
      <c r="AG43" s="42"/>
      <c r="AH43" s="42"/>
      <c r="AI43" s="42"/>
      <c r="AJ43" s="42"/>
      <c r="AK43" s="42"/>
      <c r="AL43" s="42"/>
      <c r="AM43" s="14" t="s">
        <v>59</v>
      </c>
      <c r="AN43" s="14"/>
      <c r="AO43" s="14"/>
      <c r="AP43" s="14"/>
      <c r="AQ43" s="14"/>
      <c r="AR43" s="14"/>
      <c r="AS43" s="14"/>
      <c r="AT43" s="14"/>
      <c r="AU43" s="14"/>
      <c r="AV43" s="14"/>
      <c r="AW43" s="14"/>
      <c r="AX43" s="14"/>
      <c r="AY43" s="14"/>
    </row>
    <row r="44" spans="1:51" ht="1.05" customHeight="1" x14ac:dyDescent="0.25">
      <c r="A44" s="14"/>
      <c r="B44" s="14"/>
      <c r="C44" s="14"/>
      <c r="D44" s="14"/>
      <c r="E44" s="14"/>
      <c r="F44" s="14"/>
      <c r="G44" s="14"/>
      <c r="H44" s="14"/>
      <c r="I44" s="14"/>
      <c r="J44" s="14"/>
      <c r="K44" s="14"/>
      <c r="L44" s="14"/>
      <c r="M44" s="14"/>
      <c r="N44" s="14"/>
      <c r="O44" s="14"/>
      <c r="P44" s="14"/>
      <c r="Q44" s="14"/>
      <c r="R44" s="14"/>
      <c r="S44" s="14"/>
      <c r="T44" s="14"/>
      <c r="U44" s="14"/>
      <c r="V44" s="14"/>
      <c r="W44" s="14"/>
      <c r="X44" s="14"/>
      <c r="Y44" s="14"/>
      <c r="Z44" s="14"/>
      <c r="AA44" s="14"/>
      <c r="AB44" s="14"/>
      <c r="AC44" s="14"/>
      <c r="AD44" s="14"/>
      <c r="AE44" s="14"/>
      <c r="AF44" s="14"/>
      <c r="AG44" s="14"/>
      <c r="AH44" s="14"/>
      <c r="AI44" s="14"/>
      <c r="AJ44" s="14"/>
      <c r="AK44" s="14"/>
      <c r="AL44" s="14"/>
      <c r="AM44" s="14"/>
      <c r="AN44" s="14"/>
      <c r="AO44" s="14"/>
      <c r="AP44" s="14"/>
      <c r="AQ44" s="14"/>
      <c r="AR44" s="14"/>
      <c r="AS44" s="14"/>
      <c r="AT44" s="14"/>
      <c r="AU44" s="14"/>
      <c r="AV44" s="14"/>
      <c r="AW44" s="14"/>
      <c r="AX44" s="14"/>
      <c r="AY44" s="14"/>
    </row>
    <row r="45" spans="1:51" ht="1.05" customHeight="1" x14ac:dyDescent="0.25">
      <c r="A45" s="14"/>
      <c r="B45" s="14"/>
      <c r="C45" s="14"/>
      <c r="D45" s="14"/>
      <c r="E45" s="14"/>
      <c r="F45" s="14"/>
      <c r="G45" s="14"/>
      <c r="H45" s="14"/>
      <c r="I45" s="14"/>
      <c r="J45" s="14"/>
      <c r="K45" s="14"/>
      <c r="L45" s="14"/>
      <c r="M45" s="14"/>
      <c r="N45" s="14"/>
      <c r="O45" s="14"/>
      <c r="P45" s="14"/>
      <c r="Q45" s="14"/>
      <c r="R45" s="14"/>
      <c r="S45" s="14"/>
      <c r="T45" s="14"/>
      <c r="U45" s="14"/>
      <c r="V45" s="14"/>
      <c r="W45" s="14"/>
      <c r="X45" s="14"/>
      <c r="Y45" s="14"/>
      <c r="Z45" s="14"/>
      <c r="AA45" s="14"/>
      <c r="AB45" s="14"/>
      <c r="AC45" s="14"/>
      <c r="AD45" s="14"/>
      <c r="AE45" s="14"/>
      <c r="AF45" s="14"/>
      <c r="AG45" s="14"/>
      <c r="AH45" s="14"/>
      <c r="AI45" s="14"/>
      <c r="AJ45" s="14"/>
      <c r="AK45" s="14"/>
      <c r="AL45" s="14"/>
      <c r="AM45" s="14"/>
      <c r="AN45" s="14"/>
      <c r="AO45" s="14"/>
      <c r="AP45" s="14"/>
      <c r="AQ45" s="14"/>
      <c r="AR45" s="14"/>
      <c r="AS45" s="14"/>
      <c r="AT45" s="14"/>
      <c r="AU45" s="14"/>
      <c r="AV45" s="14"/>
      <c r="AW45" s="14"/>
      <c r="AX45" s="14"/>
      <c r="AY45" s="14"/>
    </row>
    <row r="46" spans="1:51" ht="1.05" customHeight="1" x14ac:dyDescent="0.25">
      <c r="A46" s="14"/>
      <c r="B46" s="14"/>
      <c r="C46" s="14"/>
      <c r="D46" s="14"/>
      <c r="E46" s="14"/>
      <c r="F46" s="14"/>
      <c r="G46" s="14"/>
      <c r="H46" s="14"/>
      <c r="I46" s="14"/>
      <c r="J46" s="14"/>
      <c r="K46" s="14"/>
      <c r="L46" s="14"/>
      <c r="M46" s="14"/>
      <c r="N46" s="14"/>
      <c r="O46" s="14"/>
      <c r="P46" s="14"/>
      <c r="Q46" s="14"/>
      <c r="R46" s="14"/>
      <c r="S46" s="14"/>
      <c r="T46" s="14"/>
      <c r="U46" s="14"/>
      <c r="V46" s="14"/>
      <c r="W46" s="14"/>
      <c r="X46" s="14"/>
      <c r="Y46" s="14"/>
      <c r="Z46" s="14"/>
      <c r="AA46" s="14"/>
      <c r="AB46" s="14"/>
      <c r="AC46" s="14"/>
      <c r="AD46" s="14"/>
      <c r="AE46" s="14"/>
      <c r="AF46" s="14"/>
      <c r="AG46" s="14"/>
      <c r="AH46" s="14"/>
      <c r="AI46" s="14"/>
      <c r="AJ46" s="14"/>
      <c r="AK46" s="14"/>
      <c r="AL46" s="14"/>
      <c r="AM46" s="14"/>
      <c r="AN46" s="14"/>
      <c r="AO46" s="14"/>
      <c r="AP46" s="14"/>
      <c r="AQ46" s="14"/>
      <c r="AR46" s="14"/>
      <c r="AS46" s="14"/>
      <c r="AT46" s="14"/>
      <c r="AU46" s="14"/>
      <c r="AV46" s="14"/>
      <c r="AW46" s="14"/>
      <c r="AX46" s="14"/>
      <c r="AY46" s="14"/>
    </row>
    <row r="47" spans="1:51" ht="12.75" customHeight="1" x14ac:dyDescent="0.25">
      <c r="A47" s="43" t="s">
        <v>60</v>
      </c>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c r="AB47" s="43"/>
      <c r="AC47" s="43"/>
      <c r="AD47" s="43"/>
      <c r="AE47" s="43"/>
      <c r="AF47" s="43"/>
      <c r="AG47" s="43"/>
      <c r="AH47" s="43"/>
      <c r="AI47" s="43"/>
      <c r="AJ47" s="43"/>
      <c r="AK47" s="43"/>
      <c r="AL47" s="43"/>
      <c r="AM47" s="43"/>
      <c r="AN47" s="43"/>
      <c r="AO47" s="43"/>
      <c r="AP47" s="43"/>
      <c r="AQ47" s="43"/>
      <c r="AR47" s="43"/>
      <c r="AS47" s="43"/>
      <c r="AT47" s="43"/>
      <c r="AU47" s="43"/>
      <c r="AV47" s="43"/>
      <c r="AW47" s="43"/>
      <c r="AX47" s="43"/>
      <c r="AY47" s="43"/>
    </row>
    <row r="48" spans="1:51" ht="1.05" customHeight="1" x14ac:dyDescent="0.25">
      <c r="A48" s="14"/>
      <c r="B48" s="14"/>
      <c r="C48" s="14"/>
      <c r="D48" s="14"/>
      <c r="E48" s="14"/>
      <c r="F48" s="14"/>
      <c r="G48" s="14"/>
      <c r="H48" s="14"/>
      <c r="I48" s="14"/>
      <c r="J48" s="14"/>
      <c r="K48" s="14"/>
      <c r="L48" s="14"/>
      <c r="M48" s="14"/>
      <c r="N48" s="14"/>
      <c r="O48" s="14"/>
      <c r="P48" s="14"/>
      <c r="Q48" s="14"/>
      <c r="R48" s="14"/>
      <c r="S48" s="14"/>
      <c r="T48" s="14"/>
      <c r="U48" s="14"/>
      <c r="V48" s="14"/>
      <c r="W48" s="14"/>
      <c r="X48" s="14"/>
      <c r="Y48" s="14"/>
      <c r="Z48" s="14"/>
      <c r="AA48" s="14"/>
      <c r="AB48" s="14"/>
      <c r="AC48" s="14"/>
      <c r="AD48" s="14"/>
      <c r="AE48" s="14"/>
      <c r="AF48" s="14"/>
      <c r="AG48" s="14"/>
      <c r="AH48" s="14"/>
      <c r="AI48" s="14"/>
      <c r="AJ48" s="14"/>
      <c r="AK48" s="14"/>
      <c r="AL48" s="14"/>
      <c r="AM48" s="14"/>
      <c r="AN48" s="14"/>
      <c r="AO48" s="14"/>
      <c r="AP48" s="14"/>
      <c r="AQ48" s="14"/>
      <c r="AR48" s="14"/>
      <c r="AS48" s="14"/>
      <c r="AT48" s="14"/>
      <c r="AU48" s="14"/>
      <c r="AV48" s="14"/>
      <c r="AW48" s="14"/>
      <c r="AX48" s="14"/>
      <c r="AY48" s="14"/>
    </row>
    <row r="49" spans="1:51" ht="1.05" customHeight="1" x14ac:dyDescent="0.25">
      <c r="A49" s="14"/>
      <c r="B49" s="14"/>
      <c r="C49" s="14"/>
      <c r="D49" s="14"/>
      <c r="E49" s="14"/>
      <c r="F49" s="14"/>
      <c r="G49" s="14"/>
      <c r="H49" s="14"/>
      <c r="I49" s="14"/>
      <c r="J49" s="14"/>
      <c r="K49" s="14"/>
      <c r="L49" s="14"/>
      <c r="M49" s="14"/>
      <c r="N49" s="14"/>
      <c r="O49" s="14"/>
      <c r="P49" s="14"/>
      <c r="Q49" s="14"/>
      <c r="R49" s="14"/>
      <c r="S49" s="14"/>
      <c r="T49" s="14"/>
      <c r="U49" s="14"/>
      <c r="V49" s="14"/>
      <c r="W49" s="14"/>
      <c r="X49" s="14"/>
      <c r="Y49" s="14"/>
      <c r="Z49" s="14"/>
      <c r="AA49" s="14"/>
      <c r="AB49" s="14"/>
      <c r="AC49" s="14"/>
      <c r="AD49" s="14"/>
      <c r="AE49" s="14"/>
      <c r="AF49" s="14"/>
      <c r="AG49" s="14"/>
      <c r="AH49" s="14"/>
      <c r="AI49" s="14"/>
      <c r="AJ49" s="14"/>
      <c r="AK49" s="14"/>
      <c r="AL49" s="14"/>
      <c r="AM49" s="14"/>
      <c r="AN49" s="14"/>
      <c r="AO49" s="14"/>
      <c r="AP49" s="14"/>
      <c r="AQ49" s="14"/>
      <c r="AR49" s="14"/>
      <c r="AS49" s="14"/>
      <c r="AT49" s="14"/>
      <c r="AU49" s="14"/>
      <c r="AV49" s="14"/>
      <c r="AW49" s="14"/>
      <c r="AX49" s="14"/>
      <c r="AY49" s="14"/>
    </row>
    <row r="50" spans="1:51" ht="279.45" customHeight="1" x14ac:dyDescent="0.25">
      <c r="A50" s="11" t="s">
        <v>61</v>
      </c>
      <c r="B50" s="11"/>
      <c r="C50" s="11"/>
      <c r="D50" s="11"/>
      <c r="E50" s="11"/>
      <c r="F50" s="11"/>
      <c r="G50" s="11"/>
      <c r="H50" s="11"/>
      <c r="I50" s="11"/>
      <c r="J50" s="11"/>
      <c r="K50" s="11"/>
      <c r="L50" s="11"/>
      <c r="M50" s="11"/>
      <c r="N50" s="11"/>
      <c r="O50" s="11"/>
      <c r="P50" s="11"/>
      <c r="Q50" s="11"/>
      <c r="R50" s="11"/>
      <c r="S50" s="11"/>
      <c r="T50" s="11"/>
      <c r="U50" s="11"/>
      <c r="V50" s="14" t="s">
        <v>62</v>
      </c>
      <c r="W50" s="14"/>
      <c r="X50" s="14"/>
      <c r="Y50" s="14"/>
      <c r="Z50" s="14"/>
      <c r="AA50" s="14"/>
      <c r="AB50" s="14"/>
      <c r="AC50" s="14"/>
      <c r="AD50" s="14"/>
      <c r="AE50" s="14"/>
      <c r="AF50" s="14"/>
      <c r="AG50" s="14"/>
      <c r="AH50" s="14"/>
      <c r="AI50" s="14"/>
      <c r="AJ50" s="14"/>
      <c r="AK50" s="14"/>
      <c r="AL50" s="14"/>
      <c r="AM50" s="14" t="s">
        <v>63</v>
      </c>
      <c r="AN50" s="14"/>
      <c r="AO50" s="14"/>
      <c r="AP50" s="14"/>
      <c r="AQ50" s="14"/>
      <c r="AR50" s="14"/>
      <c r="AS50" s="14"/>
      <c r="AT50" s="14"/>
      <c r="AU50" s="14"/>
      <c r="AV50" s="14"/>
      <c r="AW50" s="14"/>
      <c r="AX50" s="14"/>
      <c r="AY50" s="14"/>
    </row>
    <row r="51" spans="1:51" ht="1.05" customHeight="1" x14ac:dyDescent="0.25">
      <c r="A51" s="14"/>
      <c r="B51" s="14"/>
      <c r="C51" s="14"/>
      <c r="D51" s="14"/>
      <c r="E51" s="14"/>
      <c r="F51" s="14"/>
      <c r="G51" s="14"/>
      <c r="H51" s="14"/>
      <c r="I51" s="14"/>
      <c r="J51" s="14"/>
      <c r="K51" s="14"/>
      <c r="L51" s="14"/>
      <c r="M51" s="14"/>
      <c r="N51" s="14"/>
      <c r="O51" s="14"/>
      <c r="P51" s="14"/>
      <c r="Q51" s="14"/>
      <c r="R51" s="14"/>
      <c r="S51" s="14"/>
      <c r="T51" s="14"/>
      <c r="U51" s="14"/>
      <c r="V51" s="14"/>
      <c r="W51" s="14"/>
      <c r="X51" s="14"/>
      <c r="Y51" s="14"/>
      <c r="Z51" s="14"/>
      <c r="AA51" s="14"/>
      <c r="AB51" s="14"/>
      <c r="AC51" s="14"/>
      <c r="AD51" s="14"/>
      <c r="AE51" s="14"/>
      <c r="AF51" s="14"/>
      <c r="AG51" s="14"/>
      <c r="AH51" s="14"/>
      <c r="AI51" s="14"/>
      <c r="AJ51" s="14"/>
      <c r="AK51" s="14"/>
      <c r="AL51" s="14"/>
      <c r="AM51" s="14"/>
      <c r="AN51" s="14"/>
      <c r="AO51" s="14"/>
      <c r="AP51" s="14"/>
      <c r="AQ51" s="14"/>
      <c r="AR51" s="14"/>
      <c r="AS51" s="14"/>
      <c r="AT51" s="14"/>
      <c r="AU51" s="14"/>
      <c r="AV51" s="14"/>
      <c r="AW51" s="14"/>
      <c r="AX51" s="14"/>
      <c r="AY51" s="14"/>
    </row>
    <row r="52" spans="1:51" ht="1.05" customHeight="1" x14ac:dyDescent="0.25">
      <c r="A52" s="14"/>
      <c r="B52" s="14"/>
      <c r="C52" s="14"/>
      <c r="D52" s="14"/>
      <c r="E52" s="14"/>
      <c r="F52" s="14"/>
      <c r="G52" s="14"/>
      <c r="H52" s="14"/>
      <c r="I52" s="14"/>
      <c r="J52" s="14"/>
      <c r="K52" s="14"/>
      <c r="L52" s="14"/>
      <c r="M52" s="14"/>
      <c r="N52" s="14"/>
      <c r="O52" s="14"/>
      <c r="P52" s="14"/>
      <c r="Q52" s="14"/>
      <c r="R52" s="14"/>
      <c r="S52" s="14"/>
      <c r="T52" s="14"/>
      <c r="U52" s="14"/>
      <c r="V52" s="14"/>
      <c r="W52" s="14"/>
      <c r="X52" s="14"/>
      <c r="Y52" s="14"/>
      <c r="Z52" s="14"/>
      <c r="AA52" s="14"/>
      <c r="AB52" s="14"/>
      <c r="AC52" s="14"/>
      <c r="AD52" s="14"/>
      <c r="AE52" s="14"/>
      <c r="AF52" s="14"/>
      <c r="AG52" s="14"/>
      <c r="AH52" s="14"/>
      <c r="AI52" s="14"/>
      <c r="AJ52" s="14"/>
      <c r="AK52" s="14"/>
      <c r="AL52" s="14"/>
      <c r="AM52" s="14"/>
      <c r="AN52" s="14"/>
      <c r="AO52" s="14"/>
      <c r="AP52" s="14"/>
      <c r="AQ52" s="14"/>
      <c r="AR52" s="14"/>
      <c r="AS52" s="14"/>
      <c r="AT52" s="14"/>
      <c r="AU52" s="14"/>
      <c r="AV52" s="14"/>
      <c r="AW52" s="14"/>
      <c r="AX52" s="14"/>
      <c r="AY52" s="14"/>
    </row>
    <row r="53" spans="1:51" ht="17.25" customHeight="1" x14ac:dyDescent="0.25">
      <c r="A53" s="44" t="s">
        <v>64</v>
      </c>
      <c r="B53" s="44"/>
      <c r="C53" s="44"/>
      <c r="D53" s="44"/>
      <c r="E53" s="44"/>
      <c r="F53" s="44"/>
      <c r="G53" s="44"/>
      <c r="H53" s="44"/>
      <c r="I53" s="44"/>
      <c r="J53" s="44"/>
      <c r="K53" s="44"/>
      <c r="L53" s="44"/>
      <c r="M53" s="44"/>
      <c r="N53" s="44"/>
      <c r="O53" s="44"/>
      <c r="P53" s="45" t="s">
        <v>65</v>
      </c>
      <c r="Q53" s="45"/>
      <c r="R53" s="45"/>
      <c r="S53" s="45"/>
      <c r="T53" s="45"/>
      <c r="U53" s="45"/>
      <c r="V53" s="45"/>
      <c r="W53" s="45"/>
      <c r="X53" s="45"/>
      <c r="Y53" s="45"/>
      <c r="Z53" s="45"/>
      <c r="AA53" s="45"/>
      <c r="AB53" s="45"/>
      <c r="AC53" s="45"/>
      <c r="AD53" s="45"/>
      <c r="AE53" s="45"/>
      <c r="AF53" s="45"/>
      <c r="AG53" s="45"/>
      <c r="AH53" s="45"/>
      <c r="AI53" s="45"/>
      <c r="AJ53" s="45"/>
      <c r="AK53" s="45"/>
      <c r="AL53" s="45"/>
      <c r="AM53" s="45"/>
      <c r="AN53" s="45"/>
      <c r="AO53" s="45"/>
      <c r="AP53" s="45"/>
      <c r="AQ53" s="45"/>
      <c r="AR53" s="45"/>
      <c r="AS53" s="45"/>
      <c r="AT53" s="45"/>
      <c r="AU53" s="45"/>
      <c r="AV53" s="45"/>
      <c r="AW53" s="45"/>
      <c r="AX53" s="45"/>
      <c r="AY53" s="45"/>
    </row>
    <row r="54" spans="1:51" ht="1.05" customHeight="1" x14ac:dyDescent="0.25">
      <c r="A54" s="14"/>
      <c r="B54" s="14"/>
      <c r="C54" s="14"/>
      <c r="D54" s="14"/>
      <c r="E54" s="14"/>
      <c r="F54" s="14"/>
      <c r="G54" s="14"/>
      <c r="H54" s="14"/>
      <c r="I54" s="14"/>
      <c r="J54" s="14"/>
      <c r="K54" s="14"/>
      <c r="L54" s="14"/>
      <c r="M54" s="14"/>
      <c r="N54" s="14"/>
      <c r="O54" s="14"/>
      <c r="P54" s="14"/>
      <c r="Q54" s="14"/>
      <c r="R54" s="14"/>
      <c r="S54" s="14"/>
      <c r="T54" s="14"/>
      <c r="U54" s="14"/>
      <c r="V54" s="14"/>
      <c r="W54" s="14"/>
      <c r="X54" s="14"/>
      <c r="Y54" s="14"/>
      <c r="Z54" s="14"/>
      <c r="AA54" s="14"/>
      <c r="AB54" s="14"/>
      <c r="AC54" s="14"/>
      <c r="AD54" s="14"/>
      <c r="AE54" s="14"/>
      <c r="AF54" s="14"/>
      <c r="AG54" s="14"/>
      <c r="AH54" s="14"/>
      <c r="AI54" s="14"/>
      <c r="AJ54" s="14"/>
      <c r="AK54" s="14"/>
      <c r="AL54" s="14"/>
      <c r="AM54" s="14"/>
      <c r="AN54" s="14"/>
      <c r="AO54" s="14"/>
      <c r="AP54" s="14"/>
      <c r="AQ54" s="14"/>
      <c r="AR54" s="14"/>
      <c r="AS54" s="14"/>
      <c r="AT54" s="14"/>
      <c r="AU54" s="14"/>
      <c r="AV54" s="14"/>
      <c r="AW54" s="14"/>
      <c r="AX54" s="14"/>
      <c r="AY54" s="14"/>
    </row>
    <row r="55" spans="1:51" ht="190.05" customHeight="1" x14ac:dyDescent="0.25">
      <c r="A55" s="11" t="s">
        <v>66</v>
      </c>
      <c r="B55" s="11"/>
      <c r="C55" s="11"/>
      <c r="D55" s="11"/>
      <c r="E55" s="11"/>
      <c r="F55" s="11"/>
      <c r="G55" s="11"/>
      <c r="H55" s="11"/>
      <c r="I55" s="11"/>
      <c r="J55" s="11"/>
      <c r="K55" s="11"/>
      <c r="L55" s="11"/>
      <c r="M55" s="11"/>
      <c r="N55" s="11"/>
      <c r="O55" s="11"/>
      <c r="P55" s="11"/>
      <c r="Q55" s="11"/>
      <c r="R55" s="11"/>
      <c r="S55" s="11"/>
      <c r="T55" s="11"/>
      <c r="U55" s="11"/>
      <c r="V55" s="14" t="s">
        <v>67</v>
      </c>
      <c r="W55" s="14"/>
      <c r="X55" s="14"/>
      <c r="Y55" s="14"/>
      <c r="Z55" s="14"/>
      <c r="AA55" s="14"/>
      <c r="AB55" s="14"/>
      <c r="AC55" s="14"/>
      <c r="AD55" s="14"/>
      <c r="AE55" s="14"/>
      <c r="AF55" s="14"/>
      <c r="AG55" s="14"/>
      <c r="AH55" s="14"/>
      <c r="AI55" s="14"/>
      <c r="AJ55" s="14"/>
      <c r="AK55" s="14"/>
      <c r="AL55" s="14"/>
      <c r="AM55" s="14" t="s">
        <v>68</v>
      </c>
      <c r="AN55" s="14"/>
      <c r="AO55" s="14"/>
      <c r="AP55" s="14"/>
      <c r="AQ55" s="14"/>
      <c r="AR55" s="14"/>
      <c r="AS55" s="14"/>
      <c r="AT55" s="14"/>
      <c r="AU55" s="14"/>
      <c r="AV55" s="14"/>
      <c r="AW55" s="14"/>
      <c r="AX55" s="14"/>
      <c r="AY55" s="14"/>
    </row>
    <row r="56" spans="1:51" ht="409.05" customHeight="1" x14ac:dyDescent="0.25">
      <c r="A56" s="11" t="s">
        <v>69</v>
      </c>
      <c r="B56" s="11"/>
      <c r="C56" s="11"/>
      <c r="D56" s="11"/>
      <c r="E56" s="11"/>
      <c r="F56" s="11"/>
      <c r="G56" s="11"/>
      <c r="H56" s="11"/>
      <c r="I56" s="11"/>
      <c r="J56" s="11"/>
      <c r="K56" s="11"/>
      <c r="L56" s="11"/>
      <c r="M56" s="11"/>
      <c r="N56" s="11"/>
      <c r="O56" s="11"/>
      <c r="P56" s="11"/>
      <c r="Q56" s="11"/>
      <c r="R56" s="11"/>
      <c r="S56" s="11"/>
      <c r="T56" s="11"/>
      <c r="U56" s="11"/>
      <c r="V56" s="14" t="s">
        <v>70</v>
      </c>
      <c r="W56" s="14"/>
      <c r="X56" s="14"/>
      <c r="Y56" s="14"/>
      <c r="Z56" s="14"/>
      <c r="AA56" s="14"/>
      <c r="AB56" s="14"/>
      <c r="AC56" s="14"/>
      <c r="AD56" s="14"/>
      <c r="AE56" s="14"/>
      <c r="AF56" s="14"/>
      <c r="AG56" s="14"/>
      <c r="AH56" s="14"/>
      <c r="AI56" s="14"/>
      <c r="AJ56" s="14"/>
      <c r="AK56" s="14"/>
      <c r="AL56" s="14"/>
      <c r="AM56" s="14" t="s">
        <v>71</v>
      </c>
      <c r="AN56" s="14"/>
      <c r="AO56" s="14"/>
      <c r="AP56" s="14"/>
      <c r="AQ56" s="14"/>
      <c r="AR56" s="14"/>
      <c r="AS56" s="14"/>
      <c r="AT56" s="14"/>
      <c r="AU56" s="14"/>
      <c r="AV56" s="14"/>
      <c r="AW56" s="14"/>
      <c r="AX56" s="14"/>
      <c r="AY56" s="14"/>
    </row>
    <row r="57" spans="1:51" ht="1.05" customHeight="1" x14ac:dyDescent="0.25">
      <c r="A57" s="11"/>
      <c r="B57" s="11"/>
      <c r="C57" s="11"/>
      <c r="D57" s="11"/>
      <c r="E57" s="11"/>
      <c r="F57" s="11"/>
      <c r="G57" s="11"/>
      <c r="H57" s="11"/>
      <c r="I57" s="11"/>
      <c r="J57" s="11"/>
      <c r="K57" s="11"/>
      <c r="L57" s="11"/>
      <c r="M57" s="11"/>
      <c r="N57" s="11"/>
      <c r="O57" s="11"/>
      <c r="P57" s="11"/>
      <c r="Q57" s="11"/>
      <c r="R57" s="11"/>
      <c r="S57" s="11"/>
      <c r="T57" s="11"/>
      <c r="U57" s="11"/>
      <c r="V57" s="14"/>
      <c r="W57" s="14"/>
      <c r="X57" s="14"/>
      <c r="Y57" s="14"/>
      <c r="Z57" s="14"/>
      <c r="AA57" s="14"/>
      <c r="AB57" s="14"/>
      <c r="AC57" s="14"/>
      <c r="AD57" s="14"/>
      <c r="AE57" s="14"/>
      <c r="AF57" s="14"/>
      <c r="AG57" s="14"/>
      <c r="AH57" s="14"/>
      <c r="AI57" s="14"/>
      <c r="AJ57" s="14"/>
      <c r="AK57" s="14"/>
      <c r="AL57" s="14"/>
      <c r="AM57" s="14"/>
      <c r="AN57" s="14"/>
      <c r="AO57" s="14"/>
      <c r="AP57" s="14"/>
      <c r="AQ57" s="14"/>
      <c r="AR57" s="14"/>
      <c r="AS57" s="14"/>
      <c r="AT57" s="14"/>
      <c r="AU57" s="14"/>
      <c r="AV57" s="14"/>
      <c r="AW57" s="14"/>
      <c r="AX57" s="14"/>
      <c r="AY57" s="14"/>
    </row>
    <row r="58" spans="1:51" ht="1.05" customHeight="1" x14ac:dyDescent="0.25">
      <c r="A58" s="11"/>
      <c r="B58" s="11"/>
      <c r="C58" s="11"/>
      <c r="D58" s="11"/>
      <c r="E58" s="11"/>
      <c r="F58" s="11"/>
      <c r="G58" s="11"/>
      <c r="H58" s="11"/>
      <c r="I58" s="11"/>
      <c r="J58" s="11"/>
      <c r="K58" s="11"/>
      <c r="L58" s="11"/>
      <c r="M58" s="11"/>
      <c r="N58" s="11"/>
      <c r="O58" s="11"/>
      <c r="P58" s="11"/>
      <c r="Q58" s="11"/>
      <c r="R58" s="11"/>
      <c r="S58" s="11"/>
      <c r="T58" s="11"/>
      <c r="U58" s="11"/>
      <c r="V58" s="14"/>
      <c r="W58" s="14"/>
      <c r="X58" s="14"/>
      <c r="Y58" s="14"/>
      <c r="Z58" s="14"/>
      <c r="AA58" s="14"/>
      <c r="AB58" s="14"/>
      <c r="AC58" s="14"/>
      <c r="AD58" s="14"/>
      <c r="AE58" s="14"/>
      <c r="AF58" s="14"/>
      <c r="AG58" s="14"/>
      <c r="AH58" s="14"/>
      <c r="AI58" s="14"/>
      <c r="AJ58" s="14"/>
      <c r="AK58" s="14"/>
      <c r="AL58" s="14"/>
      <c r="AM58" s="14"/>
      <c r="AN58" s="14"/>
      <c r="AO58" s="14"/>
      <c r="AP58" s="14"/>
      <c r="AQ58" s="14"/>
      <c r="AR58" s="14"/>
      <c r="AS58" s="14"/>
      <c r="AT58" s="14"/>
      <c r="AU58" s="14"/>
      <c r="AV58" s="14"/>
      <c r="AW58" s="14"/>
      <c r="AX58" s="14"/>
      <c r="AY58" s="14"/>
    </row>
    <row r="59" spans="1:51" ht="304.95" customHeight="1" x14ac:dyDescent="0.25">
      <c r="A59" s="11"/>
      <c r="B59" s="11"/>
      <c r="C59" s="11"/>
      <c r="D59" s="11"/>
      <c r="E59" s="11"/>
      <c r="F59" s="11"/>
      <c r="G59" s="11"/>
      <c r="H59" s="11"/>
      <c r="I59" s="11"/>
      <c r="J59" s="11"/>
      <c r="K59" s="11"/>
      <c r="L59" s="11"/>
      <c r="M59" s="11"/>
      <c r="N59" s="11"/>
      <c r="O59" s="11"/>
      <c r="P59" s="11"/>
      <c r="Q59" s="11"/>
      <c r="R59" s="11"/>
      <c r="S59" s="11"/>
      <c r="T59" s="11"/>
      <c r="U59" s="11"/>
      <c r="V59" s="14"/>
      <c r="W59" s="14"/>
      <c r="X59" s="14"/>
      <c r="Y59" s="14"/>
      <c r="Z59" s="14"/>
      <c r="AA59" s="14"/>
      <c r="AB59" s="14"/>
      <c r="AC59" s="14"/>
      <c r="AD59" s="14"/>
      <c r="AE59" s="14"/>
      <c r="AF59" s="14"/>
      <c r="AG59" s="14"/>
      <c r="AH59" s="14"/>
      <c r="AI59" s="14"/>
      <c r="AJ59" s="14"/>
      <c r="AK59" s="14"/>
      <c r="AL59" s="14"/>
      <c r="AM59" s="14"/>
      <c r="AN59" s="14"/>
      <c r="AO59" s="14"/>
      <c r="AP59" s="14"/>
      <c r="AQ59" s="14"/>
      <c r="AR59" s="14"/>
      <c r="AS59" s="14"/>
      <c r="AT59" s="14"/>
      <c r="AU59" s="14"/>
      <c r="AV59" s="14"/>
      <c r="AW59" s="14"/>
      <c r="AX59" s="14"/>
      <c r="AY59" s="14"/>
    </row>
    <row r="60" spans="1:51" ht="1.05" customHeight="1" x14ac:dyDescent="0.25">
      <c r="A60" s="40"/>
      <c r="B60" s="40"/>
      <c r="C60" s="40"/>
      <c r="D60" s="40"/>
      <c r="E60" s="40"/>
      <c r="F60" s="40"/>
      <c r="G60" s="40"/>
      <c r="H60" s="40"/>
      <c r="I60" s="40"/>
      <c r="J60" s="40"/>
      <c r="K60" s="40"/>
      <c r="L60" s="40"/>
      <c r="M60" s="40"/>
      <c r="N60" s="40"/>
      <c r="O60" s="40"/>
      <c r="P60" s="40"/>
      <c r="Q60" s="40"/>
      <c r="R60" s="40"/>
      <c r="S60" s="40"/>
      <c r="T60" s="40"/>
      <c r="U60" s="14"/>
      <c r="V60" s="14"/>
      <c r="W60" s="14"/>
      <c r="X60" s="14"/>
      <c r="Y60" s="14"/>
      <c r="Z60" s="14"/>
      <c r="AA60" s="14"/>
      <c r="AB60" s="14"/>
      <c r="AC60" s="14"/>
      <c r="AD60" s="14"/>
      <c r="AE60" s="14"/>
      <c r="AF60" s="14"/>
      <c r="AG60" s="14"/>
      <c r="AH60" s="14"/>
      <c r="AI60" s="14"/>
      <c r="AJ60" s="14"/>
      <c r="AK60" s="14"/>
      <c r="AL60" s="14"/>
      <c r="AM60" s="14"/>
      <c r="AN60" s="14"/>
      <c r="AO60" s="14"/>
      <c r="AP60" s="14"/>
      <c r="AQ60" s="14"/>
      <c r="AR60" s="14"/>
      <c r="AS60" s="14"/>
      <c r="AT60" s="14"/>
      <c r="AU60" s="14"/>
      <c r="AV60" s="14"/>
      <c r="AW60" s="14"/>
      <c r="AX60" s="14"/>
      <c r="AY60" s="14"/>
    </row>
    <row r="61" spans="1:51" ht="1.05" customHeight="1" x14ac:dyDescent="0.25">
      <c r="A61" s="40"/>
      <c r="B61" s="40"/>
      <c r="C61" s="40"/>
      <c r="D61" s="40"/>
      <c r="E61" s="40"/>
      <c r="F61" s="40"/>
      <c r="G61" s="40"/>
      <c r="H61" s="40"/>
      <c r="I61" s="40"/>
      <c r="J61" s="40"/>
      <c r="K61" s="40"/>
      <c r="L61" s="40"/>
      <c r="M61" s="40"/>
      <c r="N61" s="40"/>
      <c r="O61" s="40"/>
      <c r="P61" s="40"/>
      <c r="Q61" s="40"/>
      <c r="R61" s="40"/>
      <c r="S61" s="40"/>
      <c r="T61" s="40"/>
      <c r="U61" s="14"/>
      <c r="V61" s="14"/>
      <c r="W61" s="14"/>
      <c r="X61" s="14"/>
      <c r="Y61" s="14"/>
      <c r="Z61" s="14"/>
      <c r="AA61" s="14"/>
      <c r="AB61" s="14"/>
      <c r="AC61" s="14"/>
      <c r="AD61" s="14"/>
      <c r="AE61" s="14"/>
      <c r="AF61" s="14"/>
      <c r="AG61" s="14"/>
      <c r="AH61" s="14"/>
      <c r="AI61" s="14"/>
      <c r="AJ61" s="14"/>
      <c r="AK61" s="14"/>
      <c r="AL61" s="14"/>
      <c r="AM61" s="14"/>
      <c r="AN61" s="14"/>
      <c r="AO61" s="14"/>
      <c r="AP61" s="14"/>
      <c r="AQ61" s="14"/>
      <c r="AR61" s="14"/>
      <c r="AS61" s="14"/>
      <c r="AT61" s="14"/>
      <c r="AU61" s="14"/>
      <c r="AV61" s="14"/>
      <c r="AW61" s="14"/>
      <c r="AX61" s="14"/>
      <c r="AY61" s="14"/>
    </row>
    <row r="62" spans="1:51" ht="1.05" customHeight="1" x14ac:dyDescent="0.25">
      <c r="A62" s="40"/>
      <c r="B62" s="40"/>
      <c r="C62" s="40"/>
      <c r="D62" s="40"/>
      <c r="E62" s="40"/>
      <c r="F62" s="40"/>
      <c r="G62" s="40"/>
      <c r="H62" s="40"/>
      <c r="I62" s="40"/>
      <c r="J62" s="40"/>
      <c r="K62" s="40"/>
      <c r="L62" s="40"/>
      <c r="M62" s="40"/>
      <c r="N62" s="40"/>
      <c r="O62" s="40"/>
      <c r="P62" s="40"/>
      <c r="Q62" s="40"/>
      <c r="R62" s="40"/>
      <c r="S62" s="40"/>
      <c r="T62" s="40"/>
      <c r="U62" s="14"/>
      <c r="V62" s="14"/>
      <c r="W62" s="14"/>
      <c r="X62" s="14"/>
      <c r="Y62" s="14"/>
      <c r="Z62" s="14"/>
      <c r="AA62" s="14"/>
      <c r="AB62" s="14"/>
      <c r="AC62" s="14"/>
      <c r="AD62" s="14"/>
      <c r="AE62" s="14"/>
      <c r="AF62" s="14"/>
      <c r="AG62" s="14"/>
      <c r="AH62" s="14"/>
      <c r="AI62" s="14"/>
      <c r="AJ62" s="14"/>
      <c r="AK62" s="14"/>
      <c r="AL62" s="14"/>
      <c r="AM62" s="14"/>
      <c r="AN62" s="14"/>
      <c r="AO62" s="14"/>
      <c r="AP62" s="14"/>
      <c r="AQ62" s="14"/>
      <c r="AR62" s="14"/>
      <c r="AS62" s="14"/>
      <c r="AT62" s="14"/>
      <c r="AU62" s="14"/>
      <c r="AV62" s="14"/>
      <c r="AW62" s="14"/>
      <c r="AX62" s="14"/>
      <c r="AY62" s="14"/>
    </row>
    <row r="63" spans="1:51" ht="1.05" customHeight="1" x14ac:dyDescent="0.25">
      <c r="A63" s="40"/>
      <c r="B63" s="40"/>
      <c r="C63" s="40"/>
      <c r="D63" s="40"/>
      <c r="E63" s="40"/>
      <c r="F63" s="40"/>
      <c r="G63" s="40"/>
      <c r="H63" s="40"/>
      <c r="I63" s="40"/>
      <c r="J63" s="40"/>
      <c r="K63" s="40"/>
      <c r="L63" s="40"/>
      <c r="M63" s="40"/>
      <c r="N63" s="40"/>
      <c r="O63" s="40"/>
      <c r="P63" s="40"/>
      <c r="Q63" s="40"/>
      <c r="R63" s="40"/>
      <c r="S63" s="40"/>
      <c r="T63" s="40"/>
      <c r="U63" s="14"/>
      <c r="V63" s="14"/>
      <c r="W63" s="14"/>
      <c r="X63" s="14"/>
      <c r="Y63" s="14"/>
      <c r="Z63" s="14"/>
      <c r="AA63" s="14"/>
      <c r="AB63" s="14"/>
      <c r="AC63" s="14"/>
      <c r="AD63" s="14"/>
      <c r="AE63" s="14"/>
      <c r="AF63" s="14"/>
      <c r="AG63" s="14"/>
      <c r="AH63" s="14"/>
      <c r="AI63" s="14"/>
      <c r="AJ63" s="14"/>
      <c r="AK63" s="14"/>
      <c r="AL63" s="14"/>
      <c r="AM63" s="14"/>
      <c r="AN63" s="14"/>
      <c r="AO63" s="14"/>
      <c r="AP63" s="14"/>
      <c r="AQ63" s="14"/>
      <c r="AR63" s="14"/>
      <c r="AS63" s="14"/>
      <c r="AT63" s="14"/>
      <c r="AU63" s="14"/>
      <c r="AV63" s="14"/>
      <c r="AW63" s="14"/>
      <c r="AX63" s="14"/>
      <c r="AY63" s="14"/>
    </row>
    <row r="64" spans="1:51" ht="409.05" customHeight="1" x14ac:dyDescent="0.25">
      <c r="A64" s="46" t="s">
        <v>72</v>
      </c>
      <c r="B64" s="46"/>
      <c r="C64" s="46"/>
      <c r="D64" s="46"/>
      <c r="E64" s="46"/>
      <c r="F64" s="46"/>
      <c r="G64" s="46"/>
      <c r="H64" s="46"/>
      <c r="I64" s="46"/>
      <c r="J64" s="46"/>
      <c r="K64" s="46"/>
      <c r="L64" s="46"/>
      <c r="M64" s="46"/>
      <c r="N64" s="46"/>
      <c r="O64" s="46"/>
      <c r="P64" s="46"/>
      <c r="Q64" s="46"/>
      <c r="R64" s="46"/>
      <c r="S64" s="46"/>
      <c r="T64" s="46"/>
      <c r="U64" s="11" t="s">
        <v>73</v>
      </c>
      <c r="V64" s="11"/>
      <c r="W64" s="11"/>
      <c r="X64" s="11"/>
      <c r="Y64" s="11"/>
      <c r="Z64" s="11"/>
      <c r="AA64" s="11"/>
      <c r="AB64" s="11"/>
      <c r="AC64" s="11"/>
      <c r="AD64" s="11"/>
      <c r="AE64" s="11"/>
      <c r="AF64" s="11"/>
      <c r="AG64" s="11"/>
      <c r="AH64" s="11"/>
      <c r="AI64" s="11"/>
      <c r="AJ64" s="11"/>
      <c r="AK64" s="11"/>
      <c r="AL64" s="11"/>
      <c r="AM64" s="14" t="s">
        <v>74</v>
      </c>
      <c r="AN64" s="14"/>
      <c r="AO64" s="14"/>
      <c r="AP64" s="14"/>
      <c r="AQ64" s="14"/>
      <c r="AR64" s="14"/>
      <c r="AS64" s="14"/>
      <c r="AT64" s="14"/>
      <c r="AU64" s="14"/>
      <c r="AV64" s="14"/>
      <c r="AW64" s="14"/>
      <c r="AX64" s="14"/>
      <c r="AY64" s="14"/>
    </row>
    <row r="65" spans="1:51" ht="1.05" customHeight="1" x14ac:dyDescent="0.25">
      <c r="A65" s="11"/>
      <c r="B65" s="11"/>
      <c r="C65" s="11"/>
      <c r="D65" s="11"/>
      <c r="E65" s="11"/>
      <c r="F65" s="11"/>
      <c r="G65" s="11"/>
      <c r="H65" s="11"/>
      <c r="I65" s="11"/>
      <c r="J65" s="11"/>
      <c r="K65" s="11"/>
      <c r="L65" s="11"/>
      <c r="M65" s="11"/>
      <c r="N65" s="11"/>
      <c r="O65" s="11"/>
      <c r="P65" s="11"/>
      <c r="Q65" s="11"/>
      <c r="R65" s="11"/>
      <c r="S65" s="11"/>
      <c r="T65" s="11"/>
      <c r="U65" s="11"/>
      <c r="V65" s="11"/>
      <c r="W65" s="11"/>
      <c r="X65" s="11"/>
      <c r="Y65" s="11"/>
      <c r="Z65" s="11"/>
      <c r="AA65" s="11"/>
      <c r="AB65" s="11"/>
      <c r="AC65" s="11"/>
      <c r="AD65" s="11"/>
      <c r="AE65" s="11"/>
      <c r="AF65" s="11"/>
      <c r="AG65" s="11"/>
      <c r="AH65" s="11"/>
      <c r="AI65" s="11"/>
      <c r="AJ65" s="11"/>
      <c r="AK65" s="11"/>
      <c r="AL65" s="11"/>
      <c r="AM65" s="14"/>
      <c r="AN65" s="14"/>
      <c r="AO65" s="14"/>
      <c r="AP65" s="14"/>
      <c r="AQ65" s="14"/>
      <c r="AR65" s="14"/>
      <c r="AS65" s="14"/>
      <c r="AT65" s="14"/>
      <c r="AU65" s="14"/>
      <c r="AV65" s="14"/>
      <c r="AW65" s="14"/>
      <c r="AX65" s="14"/>
      <c r="AY65" s="14"/>
    </row>
    <row r="66" spans="1:51" ht="1.05" customHeight="1" x14ac:dyDescent="0.25">
      <c r="A66" s="11"/>
      <c r="B66" s="11"/>
      <c r="C66" s="11"/>
      <c r="D66" s="11"/>
      <c r="E66" s="11"/>
      <c r="F66" s="11"/>
      <c r="G66" s="11"/>
      <c r="H66" s="11"/>
      <c r="I66" s="11"/>
      <c r="J66" s="11"/>
      <c r="K66" s="11"/>
      <c r="L66" s="11"/>
      <c r="M66" s="11"/>
      <c r="N66" s="11"/>
      <c r="O66" s="11"/>
      <c r="P66" s="11"/>
      <c r="Q66" s="11"/>
      <c r="R66" s="11"/>
      <c r="S66" s="11"/>
      <c r="T66" s="11"/>
      <c r="U66" s="11"/>
      <c r="V66" s="11"/>
      <c r="W66" s="11"/>
      <c r="X66" s="11"/>
      <c r="Y66" s="11"/>
      <c r="Z66" s="11"/>
      <c r="AA66" s="11"/>
      <c r="AB66" s="11"/>
      <c r="AC66" s="11"/>
      <c r="AD66" s="11"/>
      <c r="AE66" s="11"/>
      <c r="AF66" s="11"/>
      <c r="AG66" s="11"/>
      <c r="AH66" s="11"/>
      <c r="AI66" s="11"/>
      <c r="AJ66" s="11"/>
      <c r="AK66" s="11"/>
      <c r="AL66" s="11"/>
      <c r="AM66" s="14"/>
      <c r="AN66" s="14"/>
      <c r="AO66" s="14"/>
      <c r="AP66" s="14"/>
      <c r="AQ66" s="14"/>
      <c r="AR66" s="14"/>
      <c r="AS66" s="14"/>
      <c r="AT66" s="14"/>
      <c r="AU66" s="14"/>
      <c r="AV66" s="14"/>
      <c r="AW66" s="14"/>
      <c r="AX66" s="14"/>
      <c r="AY66" s="14"/>
    </row>
    <row r="67" spans="1:51" ht="1.05" customHeight="1" x14ac:dyDescent="0.25">
      <c r="A67" s="11"/>
      <c r="B67" s="11"/>
      <c r="C67" s="11"/>
      <c r="D67" s="11"/>
      <c r="E67" s="11"/>
      <c r="F67" s="11"/>
      <c r="G67" s="11"/>
      <c r="H67" s="11"/>
      <c r="I67" s="11"/>
      <c r="J67" s="11"/>
      <c r="K67" s="11"/>
      <c r="L67" s="11"/>
      <c r="M67" s="11"/>
      <c r="N67" s="11"/>
      <c r="O67" s="11"/>
      <c r="P67" s="11"/>
      <c r="Q67" s="11"/>
      <c r="R67" s="11"/>
      <c r="S67" s="11"/>
      <c r="T67" s="11"/>
      <c r="U67" s="11"/>
      <c r="V67" s="11"/>
      <c r="W67" s="11"/>
      <c r="X67" s="11"/>
      <c r="Y67" s="11"/>
      <c r="Z67" s="11"/>
      <c r="AA67" s="11"/>
      <c r="AB67" s="11"/>
      <c r="AC67" s="11"/>
      <c r="AD67" s="11"/>
      <c r="AE67" s="11"/>
      <c r="AF67" s="11"/>
      <c r="AG67" s="11"/>
      <c r="AH67" s="11"/>
      <c r="AI67" s="11"/>
      <c r="AJ67" s="11"/>
      <c r="AK67" s="11"/>
      <c r="AL67" s="11"/>
      <c r="AM67" s="14"/>
      <c r="AN67" s="14"/>
      <c r="AO67" s="14"/>
      <c r="AP67" s="14"/>
      <c r="AQ67" s="14"/>
      <c r="AR67" s="14"/>
      <c r="AS67" s="14"/>
      <c r="AT67" s="14"/>
      <c r="AU67" s="14"/>
      <c r="AV67" s="14"/>
      <c r="AW67" s="14"/>
      <c r="AX67" s="14"/>
      <c r="AY67" s="14"/>
    </row>
    <row r="68" spans="1:51" ht="1.05" customHeight="1" x14ac:dyDescent="0.25">
      <c r="A68" s="11"/>
      <c r="B68" s="11"/>
      <c r="C68" s="11"/>
      <c r="D68" s="11"/>
      <c r="E68" s="11"/>
      <c r="F68" s="11"/>
      <c r="G68" s="11"/>
      <c r="H68" s="11"/>
      <c r="I68" s="11"/>
      <c r="J68" s="11"/>
      <c r="K68" s="11"/>
      <c r="L68" s="11"/>
      <c r="M68" s="11"/>
      <c r="N68" s="11"/>
      <c r="O68" s="11"/>
      <c r="P68" s="11"/>
      <c r="Q68" s="11"/>
      <c r="R68" s="11"/>
      <c r="S68" s="11"/>
      <c r="T68" s="11"/>
      <c r="U68" s="11"/>
      <c r="V68" s="11"/>
      <c r="W68" s="11"/>
      <c r="X68" s="11"/>
      <c r="Y68" s="11"/>
      <c r="Z68" s="11"/>
      <c r="AA68" s="11"/>
      <c r="AB68" s="11"/>
      <c r="AC68" s="11"/>
      <c r="AD68" s="11"/>
      <c r="AE68" s="11"/>
      <c r="AF68" s="11"/>
      <c r="AG68" s="11"/>
      <c r="AH68" s="11"/>
      <c r="AI68" s="11"/>
      <c r="AJ68" s="11"/>
      <c r="AK68" s="11"/>
      <c r="AL68" s="11"/>
      <c r="AM68" s="14"/>
      <c r="AN68" s="14"/>
      <c r="AO68" s="14"/>
      <c r="AP68" s="14"/>
      <c r="AQ68" s="14"/>
      <c r="AR68" s="14"/>
      <c r="AS68" s="14"/>
      <c r="AT68" s="14"/>
      <c r="AU68" s="14"/>
      <c r="AV68" s="14"/>
      <c r="AW68" s="14"/>
      <c r="AX68" s="14"/>
      <c r="AY68" s="14"/>
    </row>
    <row r="69" spans="1:51" ht="304.8" customHeight="1" x14ac:dyDescent="0.25">
      <c r="A69" s="11"/>
      <c r="B69" s="11"/>
      <c r="C69" s="11"/>
      <c r="D69" s="11"/>
      <c r="E69" s="11"/>
      <c r="F69" s="11"/>
      <c r="G69" s="11"/>
      <c r="H69" s="11"/>
      <c r="I69" s="11"/>
      <c r="J69" s="11"/>
      <c r="K69" s="11"/>
      <c r="L69" s="11"/>
      <c r="M69" s="11"/>
      <c r="N69" s="11"/>
      <c r="O69" s="11"/>
      <c r="P69" s="11"/>
      <c r="Q69" s="11"/>
      <c r="R69" s="11"/>
      <c r="S69" s="11"/>
      <c r="T69" s="11"/>
      <c r="U69" s="11"/>
      <c r="V69" s="11"/>
      <c r="W69" s="11"/>
      <c r="X69" s="11"/>
      <c r="Y69" s="11"/>
      <c r="Z69" s="11"/>
      <c r="AA69" s="11"/>
      <c r="AB69" s="11"/>
      <c r="AC69" s="11"/>
      <c r="AD69" s="11"/>
      <c r="AE69" s="11"/>
      <c r="AF69" s="11"/>
      <c r="AG69" s="11"/>
      <c r="AH69" s="11"/>
      <c r="AI69" s="11"/>
      <c r="AJ69" s="11"/>
      <c r="AK69" s="11"/>
      <c r="AL69" s="11"/>
      <c r="AM69" s="14"/>
      <c r="AN69" s="14"/>
      <c r="AO69" s="14"/>
      <c r="AP69" s="14"/>
      <c r="AQ69" s="14"/>
      <c r="AR69" s="14"/>
      <c r="AS69" s="14"/>
      <c r="AT69" s="14"/>
      <c r="AU69" s="14"/>
      <c r="AV69" s="14"/>
      <c r="AW69" s="14"/>
      <c r="AX69" s="14"/>
      <c r="AY69" s="14"/>
    </row>
    <row r="70" spans="1:51" ht="39.75" customHeight="1" x14ac:dyDescent="0.25">
      <c r="A70" s="47" t="s">
        <v>75</v>
      </c>
      <c r="B70" s="48"/>
      <c r="C70" s="48"/>
      <c r="D70" s="48"/>
      <c r="E70" s="48"/>
      <c r="F70" s="48"/>
      <c r="G70" s="48"/>
      <c r="H70" s="48"/>
      <c r="I70" s="48"/>
      <c r="J70" s="48"/>
      <c r="K70" s="48"/>
      <c r="L70" s="48"/>
      <c r="M70" s="48"/>
      <c r="N70" s="49"/>
      <c r="O70" s="50" t="s">
        <v>76</v>
      </c>
      <c r="P70" s="51"/>
      <c r="Q70" s="51"/>
      <c r="R70" s="51"/>
      <c r="S70" s="51"/>
      <c r="T70" s="51"/>
      <c r="U70" s="51"/>
      <c r="V70" s="51"/>
      <c r="W70" s="51"/>
      <c r="X70" s="51"/>
      <c r="Y70" s="51"/>
      <c r="Z70" s="51"/>
      <c r="AA70" s="51"/>
      <c r="AB70" s="52"/>
      <c r="AC70" s="53" t="s">
        <v>77</v>
      </c>
      <c r="AD70" s="40"/>
      <c r="AE70" s="40"/>
      <c r="AF70" s="40"/>
      <c r="AG70" s="40"/>
      <c r="AH70" s="40"/>
      <c r="AI70" s="40"/>
      <c r="AJ70" s="40"/>
      <c r="AK70" s="40"/>
      <c r="AL70" s="40"/>
      <c r="AM70" s="40"/>
      <c r="AN70" s="40"/>
      <c r="AO70" s="40"/>
      <c r="AP70" s="54"/>
      <c r="AQ70" s="47" t="s">
        <v>78</v>
      </c>
      <c r="AR70" s="48"/>
      <c r="AS70" s="48"/>
      <c r="AT70" s="48"/>
      <c r="AU70" s="48"/>
      <c r="AV70" s="48"/>
      <c r="AW70" s="48"/>
      <c r="AX70" s="49"/>
    </row>
    <row r="71" spans="1:51" ht="12.75" customHeight="1" x14ac:dyDescent="0.25">
      <c r="A71" s="55" t="s">
        <v>79</v>
      </c>
      <c r="B71" s="56"/>
      <c r="C71" s="56"/>
      <c r="D71" s="56"/>
      <c r="E71" s="56"/>
      <c r="F71" s="56"/>
      <c r="G71" s="56"/>
      <c r="H71" s="56"/>
      <c r="I71" s="56"/>
      <c r="J71" s="57" t="s">
        <v>80</v>
      </c>
      <c r="K71" s="57"/>
      <c r="L71" s="57"/>
      <c r="M71" s="57"/>
      <c r="N71" s="58"/>
      <c r="O71" s="59" t="s">
        <v>79</v>
      </c>
      <c r="P71" s="60"/>
      <c r="Q71" s="60"/>
      <c r="R71" s="60"/>
      <c r="S71" s="60"/>
      <c r="T71" s="60"/>
      <c r="U71" s="60"/>
      <c r="V71" s="60"/>
      <c r="W71" s="60"/>
      <c r="X71" s="60"/>
      <c r="Y71" s="60"/>
      <c r="Z71" s="57" t="s">
        <v>80</v>
      </c>
      <c r="AA71" s="57"/>
      <c r="AB71" s="58"/>
      <c r="AC71" s="55" t="s">
        <v>79</v>
      </c>
      <c r="AD71" s="56"/>
      <c r="AE71" s="56"/>
      <c r="AF71" s="56"/>
      <c r="AG71" s="56"/>
      <c r="AH71" s="56"/>
      <c r="AI71" s="56"/>
      <c r="AJ71" s="56"/>
      <c r="AK71" s="57" t="s">
        <v>80</v>
      </c>
      <c r="AL71" s="57"/>
      <c r="AM71" s="57"/>
      <c r="AN71" s="57"/>
      <c r="AO71" s="57"/>
      <c r="AP71" s="58"/>
      <c r="AQ71" s="61" t="s">
        <v>79</v>
      </c>
      <c r="AR71" s="62"/>
      <c r="AS71" s="62"/>
      <c r="AT71" s="62"/>
      <c r="AU71" s="63" t="s">
        <v>80</v>
      </c>
      <c r="AV71" s="63"/>
      <c r="AW71" s="63"/>
      <c r="AX71" s="64"/>
    </row>
    <row r="72" spans="1:51" ht="12.75" customHeight="1" x14ac:dyDescent="0.25">
      <c r="A72" s="65" t="s">
        <v>81</v>
      </c>
      <c r="B72" s="12"/>
      <c r="C72" s="12"/>
      <c r="D72" s="12"/>
      <c r="E72" s="12"/>
      <c r="F72" s="12"/>
      <c r="G72" s="12"/>
      <c r="H72" s="12"/>
      <c r="I72" s="12"/>
      <c r="J72" s="62" t="s">
        <v>82</v>
      </c>
      <c r="K72" s="62"/>
      <c r="L72" s="62"/>
      <c r="M72" s="62"/>
      <c r="N72" s="66"/>
      <c r="O72" s="67" t="s">
        <v>81</v>
      </c>
      <c r="P72" s="68"/>
      <c r="Q72" s="68"/>
      <c r="R72" s="68"/>
      <c r="S72" s="68"/>
      <c r="T72" s="68"/>
      <c r="U72" s="68"/>
      <c r="V72" s="68"/>
      <c r="W72" s="68"/>
      <c r="X72" s="68"/>
      <c r="Y72" s="68"/>
      <c r="Z72" s="57" t="s">
        <v>82</v>
      </c>
      <c r="AA72" s="57"/>
      <c r="AB72" s="58"/>
      <c r="AC72" s="65" t="s">
        <v>81</v>
      </c>
      <c r="AD72" s="12"/>
      <c r="AE72" s="12"/>
      <c r="AF72" s="12"/>
      <c r="AG72" s="12"/>
      <c r="AH72" s="12"/>
      <c r="AI72" s="12"/>
      <c r="AJ72" s="12"/>
      <c r="AK72" s="62" t="s">
        <v>82</v>
      </c>
      <c r="AL72" s="62"/>
      <c r="AM72" s="62"/>
      <c r="AN72" s="62"/>
      <c r="AO72" s="62"/>
      <c r="AP72" s="66"/>
      <c r="AQ72" s="65" t="s">
        <v>81</v>
      </c>
      <c r="AR72" s="12"/>
      <c r="AS72" s="12"/>
      <c r="AT72" s="12"/>
      <c r="AU72" s="63" t="s">
        <v>82</v>
      </c>
      <c r="AV72" s="63"/>
      <c r="AW72" s="63"/>
      <c r="AX72" s="64"/>
    </row>
    <row r="73" spans="1:51" ht="12.75" customHeight="1" x14ac:dyDescent="0.25">
      <c r="A73" s="69" t="s">
        <v>83</v>
      </c>
      <c r="B73" s="70"/>
      <c r="C73" s="70"/>
      <c r="D73" s="70"/>
      <c r="E73" s="70"/>
      <c r="F73" s="70"/>
      <c r="G73" s="70"/>
      <c r="H73" s="70"/>
      <c r="I73" s="70"/>
      <c r="J73" s="71">
        <v>7500</v>
      </c>
      <c r="K73" s="71"/>
      <c r="L73" s="71"/>
      <c r="M73" s="71"/>
      <c r="N73" s="72"/>
      <c r="O73" s="69" t="s">
        <v>84</v>
      </c>
      <c r="P73" s="70"/>
      <c r="Q73" s="70"/>
      <c r="R73" s="70"/>
      <c r="S73" s="70"/>
      <c r="T73" s="70"/>
      <c r="U73" s="70"/>
      <c r="V73" s="70"/>
      <c r="W73" s="70"/>
      <c r="X73" s="70"/>
      <c r="Y73" s="70"/>
      <c r="Z73" s="71">
        <v>3750</v>
      </c>
      <c r="AA73" s="71"/>
      <c r="AB73" s="72"/>
      <c r="AC73" s="69" t="s">
        <v>83</v>
      </c>
      <c r="AD73" s="70"/>
      <c r="AE73" s="70"/>
      <c r="AF73" s="70"/>
      <c r="AG73" s="70"/>
      <c r="AH73" s="70"/>
      <c r="AI73" s="70"/>
      <c r="AJ73" s="70"/>
      <c r="AK73" s="71">
        <v>4700</v>
      </c>
      <c r="AL73" s="71"/>
      <c r="AM73" s="71"/>
      <c r="AN73" s="71"/>
      <c r="AO73" s="71"/>
      <c r="AP73" s="72"/>
      <c r="AQ73" s="69" t="s">
        <v>83</v>
      </c>
      <c r="AR73" s="70"/>
      <c r="AS73" s="70"/>
      <c r="AT73" s="70"/>
      <c r="AU73" s="73">
        <v>2500</v>
      </c>
      <c r="AV73" s="73"/>
      <c r="AW73" s="73"/>
      <c r="AX73" s="74"/>
    </row>
    <row r="74" spans="1:51" ht="12.75" customHeight="1" x14ac:dyDescent="0.25">
      <c r="A74" s="69" t="s">
        <v>85</v>
      </c>
      <c r="B74" s="70"/>
      <c r="C74" s="70"/>
      <c r="D74" s="70"/>
      <c r="E74" s="70"/>
      <c r="F74" s="70"/>
      <c r="G74" s="70"/>
      <c r="H74" s="70"/>
      <c r="I74" s="70"/>
      <c r="J74" s="71">
        <v>7325</v>
      </c>
      <c r="K74" s="71"/>
      <c r="L74" s="71"/>
      <c r="M74" s="71"/>
      <c r="N74" s="72"/>
      <c r="O74" s="75" t="s">
        <v>86</v>
      </c>
      <c r="P74" s="76"/>
      <c r="Q74" s="76"/>
      <c r="R74" s="76"/>
      <c r="S74" s="76"/>
      <c r="T74" s="76"/>
      <c r="U74" s="76"/>
      <c r="V74" s="76"/>
      <c r="W74" s="76"/>
      <c r="X74" s="76"/>
      <c r="Y74" s="76"/>
      <c r="Z74" s="71">
        <v>3662</v>
      </c>
      <c r="AA74" s="71"/>
      <c r="AB74" s="72"/>
      <c r="AC74" s="75" t="s">
        <v>85</v>
      </c>
      <c r="AD74" s="76"/>
      <c r="AE74" s="76"/>
      <c r="AF74" s="76"/>
      <c r="AG74" s="76"/>
      <c r="AH74" s="76"/>
      <c r="AI74" s="76"/>
      <c r="AJ74" s="76"/>
      <c r="AK74" s="71">
        <v>4565</v>
      </c>
      <c r="AL74" s="71"/>
      <c r="AM74" s="71"/>
      <c r="AN74" s="71"/>
      <c r="AO74" s="71"/>
      <c r="AP74" s="72"/>
      <c r="AQ74" s="75" t="s">
        <v>85</v>
      </c>
      <c r="AR74" s="76"/>
      <c r="AS74" s="76"/>
      <c r="AT74" s="76"/>
      <c r="AU74" s="73">
        <v>2475</v>
      </c>
      <c r="AV74" s="73"/>
      <c r="AW74" s="73"/>
      <c r="AX74" s="74"/>
    </row>
    <row r="75" spans="1:51" ht="12.75" customHeight="1" x14ac:dyDescent="0.25">
      <c r="A75" s="69" t="s">
        <v>87</v>
      </c>
      <c r="B75" s="70"/>
      <c r="C75" s="70"/>
      <c r="D75" s="70"/>
      <c r="E75" s="70"/>
      <c r="F75" s="70"/>
      <c r="G75" s="70"/>
      <c r="H75" s="70"/>
      <c r="I75" s="70"/>
      <c r="J75" s="71">
        <v>7150</v>
      </c>
      <c r="K75" s="71"/>
      <c r="L75" s="71"/>
      <c r="M75" s="71"/>
      <c r="N75" s="72"/>
      <c r="O75" s="75" t="s">
        <v>88</v>
      </c>
      <c r="P75" s="76"/>
      <c r="Q75" s="76"/>
      <c r="R75" s="76"/>
      <c r="S75" s="76"/>
      <c r="T75" s="76"/>
      <c r="U75" s="76"/>
      <c r="V75" s="76"/>
      <c r="W75" s="76"/>
      <c r="X75" s="76"/>
      <c r="Y75" s="76"/>
      <c r="Z75" s="71">
        <v>3574</v>
      </c>
      <c r="AA75" s="71"/>
      <c r="AB75" s="72"/>
      <c r="AC75" s="75" t="s">
        <v>87</v>
      </c>
      <c r="AD75" s="76"/>
      <c r="AE75" s="76"/>
      <c r="AF75" s="76"/>
      <c r="AG75" s="76"/>
      <c r="AH75" s="76"/>
      <c r="AI75" s="76"/>
      <c r="AJ75" s="76"/>
      <c r="AK75" s="71">
        <v>4430</v>
      </c>
      <c r="AL75" s="71"/>
      <c r="AM75" s="71"/>
      <c r="AN75" s="71"/>
      <c r="AO75" s="71"/>
      <c r="AP75" s="72"/>
      <c r="AQ75" s="75" t="s">
        <v>87</v>
      </c>
      <c r="AR75" s="76"/>
      <c r="AS75" s="76"/>
      <c r="AT75" s="76"/>
      <c r="AU75" s="73">
        <v>2450</v>
      </c>
      <c r="AV75" s="73"/>
      <c r="AW75" s="73"/>
      <c r="AX75" s="74"/>
    </row>
    <row r="76" spans="1:51" ht="12.75" customHeight="1" x14ac:dyDescent="0.25">
      <c r="A76" s="69" t="s">
        <v>89</v>
      </c>
      <c r="B76" s="70"/>
      <c r="C76" s="70"/>
      <c r="D76" s="70"/>
      <c r="E76" s="70"/>
      <c r="F76" s="70"/>
      <c r="G76" s="70"/>
      <c r="H76" s="70"/>
      <c r="I76" s="70"/>
      <c r="J76" s="71">
        <v>6975</v>
      </c>
      <c r="K76" s="71"/>
      <c r="L76" s="71"/>
      <c r="M76" s="71"/>
      <c r="N76" s="72"/>
      <c r="O76" s="75" t="s">
        <v>90</v>
      </c>
      <c r="P76" s="76"/>
      <c r="Q76" s="76"/>
      <c r="R76" s="76"/>
      <c r="S76" s="76"/>
      <c r="T76" s="76"/>
      <c r="U76" s="76"/>
      <c r="V76" s="76"/>
      <c r="W76" s="76"/>
      <c r="X76" s="76"/>
      <c r="Y76" s="76"/>
      <c r="Z76" s="71">
        <v>3486</v>
      </c>
      <c r="AA76" s="71"/>
      <c r="AB76" s="72"/>
      <c r="AC76" s="75" t="s">
        <v>89</v>
      </c>
      <c r="AD76" s="76"/>
      <c r="AE76" s="76"/>
      <c r="AF76" s="76"/>
      <c r="AG76" s="76"/>
      <c r="AH76" s="76"/>
      <c r="AI76" s="76"/>
      <c r="AJ76" s="76"/>
      <c r="AK76" s="71">
        <v>4295</v>
      </c>
      <c r="AL76" s="71"/>
      <c r="AM76" s="71"/>
      <c r="AN76" s="71"/>
      <c r="AO76" s="71"/>
      <c r="AP76" s="72"/>
      <c r="AQ76" s="75" t="s">
        <v>89</v>
      </c>
      <c r="AR76" s="76"/>
      <c r="AS76" s="76"/>
      <c r="AT76" s="76"/>
      <c r="AU76" s="73">
        <v>2425</v>
      </c>
      <c r="AV76" s="73"/>
      <c r="AW76" s="73"/>
      <c r="AX76" s="74"/>
    </row>
    <row r="77" spans="1:51" ht="12.75" customHeight="1" x14ac:dyDescent="0.25">
      <c r="A77" s="69" t="s">
        <v>91</v>
      </c>
      <c r="B77" s="70"/>
      <c r="C77" s="70"/>
      <c r="D77" s="70"/>
      <c r="E77" s="70"/>
      <c r="F77" s="70"/>
      <c r="G77" s="70"/>
      <c r="H77" s="70"/>
      <c r="I77" s="70"/>
      <c r="J77" s="71">
        <v>6800</v>
      </c>
      <c r="K77" s="71"/>
      <c r="L77" s="71"/>
      <c r="M77" s="71"/>
      <c r="N77" s="72"/>
      <c r="O77" s="75" t="s">
        <v>92</v>
      </c>
      <c r="P77" s="76"/>
      <c r="Q77" s="76"/>
      <c r="R77" s="76"/>
      <c r="S77" s="76"/>
      <c r="T77" s="76"/>
      <c r="U77" s="76"/>
      <c r="V77" s="76"/>
      <c r="W77" s="76"/>
      <c r="X77" s="76"/>
      <c r="Y77" s="76"/>
      <c r="Z77" s="71">
        <v>3398</v>
      </c>
      <c r="AA77" s="71"/>
      <c r="AB77" s="72"/>
      <c r="AC77" s="75" t="s">
        <v>91</v>
      </c>
      <c r="AD77" s="76"/>
      <c r="AE77" s="76"/>
      <c r="AF77" s="76"/>
      <c r="AG77" s="76"/>
      <c r="AH77" s="76"/>
      <c r="AI77" s="76"/>
      <c r="AJ77" s="76"/>
      <c r="AK77" s="71">
        <v>4160</v>
      </c>
      <c r="AL77" s="71"/>
      <c r="AM77" s="71"/>
      <c r="AN77" s="71"/>
      <c r="AO77" s="71"/>
      <c r="AP77" s="72"/>
      <c r="AQ77" s="75" t="s">
        <v>91</v>
      </c>
      <c r="AR77" s="76"/>
      <c r="AS77" s="76"/>
      <c r="AT77" s="76"/>
      <c r="AU77" s="73">
        <v>2400</v>
      </c>
      <c r="AV77" s="73"/>
      <c r="AW77" s="73"/>
      <c r="AX77" s="74"/>
    </row>
    <row r="78" spans="1:51" ht="12.75" customHeight="1" x14ac:dyDescent="0.25">
      <c r="A78" s="69" t="s">
        <v>93</v>
      </c>
      <c r="B78" s="70"/>
      <c r="C78" s="70"/>
      <c r="D78" s="70"/>
      <c r="E78" s="70"/>
      <c r="F78" s="70"/>
      <c r="G78" s="70"/>
      <c r="H78" s="70"/>
      <c r="I78" s="70"/>
      <c r="J78" s="71">
        <v>6625</v>
      </c>
      <c r="K78" s="71"/>
      <c r="L78" s="71"/>
      <c r="M78" s="71"/>
      <c r="N78" s="72"/>
      <c r="O78" s="75" t="s">
        <v>94</v>
      </c>
      <c r="P78" s="76"/>
      <c r="Q78" s="76"/>
      <c r="R78" s="76"/>
      <c r="S78" s="76"/>
      <c r="T78" s="76"/>
      <c r="U78" s="76"/>
      <c r="V78" s="76"/>
      <c r="W78" s="76"/>
      <c r="X78" s="76"/>
      <c r="Y78" s="76"/>
      <c r="Z78" s="71">
        <v>3310</v>
      </c>
      <c r="AA78" s="71"/>
      <c r="AB78" s="72"/>
      <c r="AC78" s="75" t="s">
        <v>93</v>
      </c>
      <c r="AD78" s="76"/>
      <c r="AE78" s="76"/>
      <c r="AF78" s="76"/>
      <c r="AG78" s="76"/>
      <c r="AH78" s="76"/>
      <c r="AI78" s="76"/>
      <c r="AJ78" s="76"/>
      <c r="AK78" s="71">
        <v>4025</v>
      </c>
      <c r="AL78" s="71"/>
      <c r="AM78" s="71"/>
      <c r="AN78" s="71"/>
      <c r="AO78" s="71"/>
      <c r="AP78" s="72"/>
      <c r="AQ78" s="75" t="s">
        <v>93</v>
      </c>
      <c r="AR78" s="76"/>
      <c r="AS78" s="76"/>
      <c r="AT78" s="76"/>
      <c r="AU78" s="73">
        <v>2375</v>
      </c>
      <c r="AV78" s="73"/>
      <c r="AW78" s="73"/>
      <c r="AX78" s="74"/>
    </row>
    <row r="79" spans="1:51" ht="12.75" customHeight="1" x14ac:dyDescent="0.25">
      <c r="A79" s="69" t="s">
        <v>95</v>
      </c>
      <c r="B79" s="70"/>
      <c r="C79" s="70"/>
      <c r="D79" s="70"/>
      <c r="E79" s="70"/>
      <c r="F79" s="70"/>
      <c r="G79" s="70"/>
      <c r="H79" s="70"/>
      <c r="I79" s="70"/>
      <c r="J79" s="71">
        <v>6450</v>
      </c>
      <c r="K79" s="71"/>
      <c r="L79" s="71"/>
      <c r="M79" s="71"/>
      <c r="N79" s="72"/>
      <c r="O79" s="75" t="s">
        <v>96</v>
      </c>
      <c r="P79" s="76"/>
      <c r="Q79" s="76"/>
      <c r="R79" s="76"/>
      <c r="S79" s="76"/>
      <c r="T79" s="76"/>
      <c r="U79" s="76"/>
      <c r="V79" s="76"/>
      <c r="W79" s="76"/>
      <c r="X79" s="76"/>
      <c r="Y79" s="76"/>
      <c r="Z79" s="71">
        <v>3222</v>
      </c>
      <c r="AA79" s="71"/>
      <c r="AB79" s="72"/>
      <c r="AC79" s="75" t="s">
        <v>95</v>
      </c>
      <c r="AD79" s="76"/>
      <c r="AE79" s="76"/>
      <c r="AF79" s="76"/>
      <c r="AG79" s="76"/>
      <c r="AH79" s="76"/>
      <c r="AI79" s="76"/>
      <c r="AJ79" s="76"/>
      <c r="AK79" s="71">
        <v>3890</v>
      </c>
      <c r="AL79" s="71"/>
      <c r="AM79" s="71"/>
      <c r="AN79" s="71"/>
      <c r="AO79" s="71"/>
      <c r="AP79" s="72"/>
      <c r="AQ79" s="75" t="s">
        <v>95</v>
      </c>
      <c r="AR79" s="76"/>
      <c r="AS79" s="76"/>
      <c r="AT79" s="76"/>
      <c r="AU79" s="73">
        <v>2350</v>
      </c>
      <c r="AV79" s="73"/>
      <c r="AW79" s="73"/>
      <c r="AX79" s="74"/>
    </row>
    <row r="80" spans="1:51" ht="12.75" customHeight="1" x14ac:dyDescent="0.25">
      <c r="A80" s="69" t="s">
        <v>97</v>
      </c>
      <c r="B80" s="70"/>
      <c r="C80" s="70"/>
      <c r="D80" s="70"/>
      <c r="E80" s="70"/>
      <c r="F80" s="70"/>
      <c r="G80" s="70"/>
      <c r="H80" s="70"/>
      <c r="I80" s="70"/>
      <c r="J80" s="71">
        <v>6275</v>
      </c>
      <c r="K80" s="71"/>
      <c r="L80" s="71"/>
      <c r="M80" s="71"/>
      <c r="N80" s="72"/>
      <c r="O80" s="75" t="s">
        <v>98</v>
      </c>
      <c r="P80" s="76"/>
      <c r="Q80" s="76"/>
      <c r="R80" s="76"/>
      <c r="S80" s="76"/>
      <c r="T80" s="76"/>
      <c r="U80" s="76"/>
      <c r="V80" s="76"/>
      <c r="W80" s="76"/>
      <c r="X80" s="76"/>
      <c r="Y80" s="76"/>
      <c r="Z80" s="71">
        <v>3134</v>
      </c>
      <c r="AA80" s="71"/>
      <c r="AB80" s="72"/>
      <c r="AC80" s="75" t="s">
        <v>97</v>
      </c>
      <c r="AD80" s="76"/>
      <c r="AE80" s="76"/>
      <c r="AF80" s="76"/>
      <c r="AG80" s="76"/>
      <c r="AH80" s="76"/>
      <c r="AI80" s="76"/>
      <c r="AJ80" s="76"/>
      <c r="AK80" s="71">
        <v>3755</v>
      </c>
      <c r="AL80" s="71"/>
      <c r="AM80" s="71"/>
      <c r="AN80" s="71"/>
      <c r="AO80" s="71"/>
      <c r="AP80" s="72"/>
      <c r="AQ80" s="75" t="s">
        <v>97</v>
      </c>
      <c r="AR80" s="76"/>
      <c r="AS80" s="76"/>
      <c r="AT80" s="76"/>
      <c r="AU80" s="73">
        <v>2325</v>
      </c>
      <c r="AV80" s="73"/>
      <c r="AW80" s="73"/>
      <c r="AX80" s="74"/>
    </row>
    <row r="81" spans="1:50" ht="12.75" customHeight="1" x14ac:dyDescent="0.25">
      <c r="A81" s="69" t="s">
        <v>99</v>
      </c>
      <c r="B81" s="70"/>
      <c r="C81" s="70"/>
      <c r="D81" s="70"/>
      <c r="E81" s="70"/>
      <c r="F81" s="70"/>
      <c r="G81" s="70"/>
      <c r="H81" s="70"/>
      <c r="I81" s="70"/>
      <c r="J81" s="71">
        <v>6100</v>
      </c>
      <c r="K81" s="71"/>
      <c r="L81" s="71"/>
      <c r="M81" s="71"/>
      <c r="N81" s="72"/>
      <c r="O81" s="75" t="s">
        <v>100</v>
      </c>
      <c r="P81" s="76"/>
      <c r="Q81" s="76"/>
      <c r="R81" s="76"/>
      <c r="S81" s="76"/>
      <c r="T81" s="76"/>
      <c r="U81" s="76"/>
      <c r="V81" s="76"/>
      <c r="W81" s="76"/>
      <c r="X81" s="76"/>
      <c r="Y81" s="76"/>
      <c r="Z81" s="71">
        <v>3046</v>
      </c>
      <c r="AA81" s="71"/>
      <c r="AB81" s="72"/>
      <c r="AC81" s="75" t="s">
        <v>99</v>
      </c>
      <c r="AD81" s="76"/>
      <c r="AE81" s="76"/>
      <c r="AF81" s="76"/>
      <c r="AG81" s="76"/>
      <c r="AH81" s="76"/>
      <c r="AI81" s="76"/>
      <c r="AJ81" s="76"/>
      <c r="AK81" s="71">
        <v>3620</v>
      </c>
      <c r="AL81" s="71"/>
      <c r="AM81" s="71"/>
      <c r="AN81" s="71"/>
      <c r="AO81" s="71"/>
      <c r="AP81" s="72"/>
      <c r="AQ81" s="75" t="s">
        <v>99</v>
      </c>
      <c r="AR81" s="76"/>
      <c r="AS81" s="76"/>
      <c r="AT81" s="76"/>
      <c r="AU81" s="73">
        <v>2300</v>
      </c>
      <c r="AV81" s="73"/>
      <c r="AW81" s="73"/>
      <c r="AX81" s="74"/>
    </row>
    <row r="82" spans="1:50" ht="12.75" customHeight="1" x14ac:dyDescent="0.25">
      <c r="A82" s="69" t="s">
        <v>101</v>
      </c>
      <c r="B82" s="70"/>
      <c r="C82" s="70"/>
      <c r="D82" s="70"/>
      <c r="E82" s="70"/>
      <c r="F82" s="70"/>
      <c r="G82" s="70"/>
      <c r="H82" s="70"/>
      <c r="I82" s="70"/>
      <c r="J82" s="71">
        <v>5925</v>
      </c>
      <c r="K82" s="71"/>
      <c r="L82" s="71"/>
      <c r="M82" s="71"/>
      <c r="N82" s="72"/>
      <c r="O82" s="75" t="s">
        <v>102</v>
      </c>
      <c r="P82" s="76"/>
      <c r="Q82" s="76"/>
      <c r="R82" s="76"/>
      <c r="S82" s="76"/>
      <c r="T82" s="76"/>
      <c r="U82" s="76"/>
      <c r="V82" s="76"/>
      <c r="W82" s="76"/>
      <c r="X82" s="76"/>
      <c r="Y82" s="76"/>
      <c r="Z82" s="71">
        <v>2958</v>
      </c>
      <c r="AA82" s="71"/>
      <c r="AB82" s="72"/>
      <c r="AC82" s="75" t="s">
        <v>101</v>
      </c>
      <c r="AD82" s="76"/>
      <c r="AE82" s="76"/>
      <c r="AF82" s="76"/>
      <c r="AG82" s="76"/>
      <c r="AH82" s="76"/>
      <c r="AI82" s="76"/>
      <c r="AJ82" s="76"/>
      <c r="AK82" s="71">
        <v>3485</v>
      </c>
      <c r="AL82" s="71"/>
      <c r="AM82" s="71"/>
      <c r="AN82" s="71"/>
      <c r="AO82" s="71"/>
      <c r="AP82" s="72"/>
      <c r="AQ82" s="75" t="s">
        <v>101</v>
      </c>
      <c r="AR82" s="76"/>
      <c r="AS82" s="76"/>
      <c r="AT82" s="76"/>
      <c r="AU82" s="73">
        <v>2275</v>
      </c>
      <c r="AV82" s="73"/>
      <c r="AW82" s="73"/>
      <c r="AX82" s="74"/>
    </row>
    <row r="83" spans="1:50" ht="12.75" customHeight="1" x14ac:dyDescent="0.25">
      <c r="A83" s="69" t="s">
        <v>103</v>
      </c>
      <c r="B83" s="70"/>
      <c r="C83" s="70"/>
      <c r="D83" s="70"/>
      <c r="E83" s="70"/>
      <c r="F83" s="70"/>
      <c r="G83" s="70"/>
      <c r="H83" s="70"/>
      <c r="I83" s="70"/>
      <c r="J83" s="71">
        <v>5750</v>
      </c>
      <c r="K83" s="71"/>
      <c r="L83" s="71"/>
      <c r="M83" s="71"/>
      <c r="N83" s="72"/>
      <c r="O83" s="75" t="s">
        <v>104</v>
      </c>
      <c r="P83" s="76"/>
      <c r="Q83" s="76"/>
      <c r="R83" s="76"/>
      <c r="S83" s="76"/>
      <c r="T83" s="76"/>
      <c r="U83" s="76"/>
      <c r="V83" s="76"/>
      <c r="W83" s="76"/>
      <c r="X83" s="76"/>
      <c r="Y83" s="76"/>
      <c r="Z83" s="71">
        <v>2870</v>
      </c>
      <c r="AA83" s="71"/>
      <c r="AB83" s="72"/>
      <c r="AC83" s="75" t="s">
        <v>103</v>
      </c>
      <c r="AD83" s="76"/>
      <c r="AE83" s="76"/>
      <c r="AF83" s="76"/>
      <c r="AG83" s="76"/>
      <c r="AH83" s="76"/>
      <c r="AI83" s="76"/>
      <c r="AJ83" s="76"/>
      <c r="AK83" s="71">
        <v>3350</v>
      </c>
      <c r="AL83" s="71"/>
      <c r="AM83" s="71"/>
      <c r="AN83" s="71"/>
      <c r="AO83" s="71"/>
      <c r="AP83" s="72"/>
      <c r="AQ83" s="75" t="s">
        <v>103</v>
      </c>
      <c r="AR83" s="76"/>
      <c r="AS83" s="76"/>
      <c r="AT83" s="76"/>
      <c r="AU83" s="73">
        <v>2250</v>
      </c>
      <c r="AV83" s="73"/>
      <c r="AW83" s="73"/>
      <c r="AX83" s="74"/>
    </row>
    <row r="84" spans="1:50" ht="12.75" customHeight="1" x14ac:dyDescent="0.25">
      <c r="A84" s="69" t="s">
        <v>105</v>
      </c>
      <c r="B84" s="70"/>
      <c r="C84" s="70"/>
      <c r="D84" s="70"/>
      <c r="E84" s="70"/>
      <c r="F84" s="70"/>
      <c r="G84" s="70"/>
      <c r="H84" s="70"/>
      <c r="I84" s="70"/>
      <c r="J84" s="71">
        <v>5575</v>
      </c>
      <c r="K84" s="71"/>
      <c r="L84" s="71"/>
      <c r="M84" s="71"/>
      <c r="N84" s="72"/>
      <c r="O84" s="75" t="s">
        <v>106</v>
      </c>
      <c r="P84" s="76"/>
      <c r="Q84" s="76"/>
      <c r="R84" s="76"/>
      <c r="S84" s="76"/>
      <c r="T84" s="76"/>
      <c r="U84" s="76"/>
      <c r="V84" s="76"/>
      <c r="W84" s="76"/>
      <c r="X84" s="76"/>
      <c r="Y84" s="76"/>
      <c r="Z84" s="71">
        <v>2782</v>
      </c>
      <c r="AA84" s="71"/>
      <c r="AB84" s="72"/>
      <c r="AC84" s="75" t="s">
        <v>105</v>
      </c>
      <c r="AD84" s="76"/>
      <c r="AE84" s="76"/>
      <c r="AF84" s="76"/>
      <c r="AG84" s="76"/>
      <c r="AH84" s="76"/>
      <c r="AI84" s="76"/>
      <c r="AJ84" s="76"/>
      <c r="AK84" s="71">
        <v>3215</v>
      </c>
      <c r="AL84" s="71"/>
      <c r="AM84" s="71"/>
      <c r="AN84" s="71"/>
      <c r="AO84" s="71"/>
      <c r="AP84" s="72"/>
      <c r="AQ84" s="75" t="s">
        <v>105</v>
      </c>
      <c r="AR84" s="76"/>
      <c r="AS84" s="76"/>
      <c r="AT84" s="76"/>
      <c r="AU84" s="73">
        <v>2225</v>
      </c>
      <c r="AV84" s="73"/>
      <c r="AW84" s="73"/>
      <c r="AX84" s="74"/>
    </row>
    <row r="85" spans="1:50" ht="12.75" customHeight="1" x14ac:dyDescent="0.25">
      <c r="A85" s="69" t="s">
        <v>107</v>
      </c>
      <c r="B85" s="70"/>
      <c r="C85" s="70"/>
      <c r="D85" s="70"/>
      <c r="E85" s="70"/>
      <c r="F85" s="70"/>
      <c r="G85" s="70"/>
      <c r="H85" s="70"/>
      <c r="I85" s="70"/>
      <c r="J85" s="71">
        <v>5400</v>
      </c>
      <c r="K85" s="71"/>
      <c r="L85" s="71"/>
      <c r="M85" s="71"/>
      <c r="N85" s="72"/>
      <c r="O85" s="75" t="s">
        <v>108</v>
      </c>
      <c r="P85" s="76"/>
      <c r="Q85" s="76"/>
      <c r="R85" s="76"/>
      <c r="S85" s="76"/>
      <c r="T85" s="76"/>
      <c r="U85" s="76"/>
      <c r="V85" s="76"/>
      <c r="W85" s="76"/>
      <c r="X85" s="76"/>
      <c r="Y85" s="76"/>
      <c r="Z85" s="71">
        <v>2694</v>
      </c>
      <c r="AA85" s="71"/>
      <c r="AB85" s="72"/>
      <c r="AC85" s="75" t="s">
        <v>107</v>
      </c>
      <c r="AD85" s="76"/>
      <c r="AE85" s="76"/>
      <c r="AF85" s="76"/>
      <c r="AG85" s="76"/>
      <c r="AH85" s="76"/>
      <c r="AI85" s="76"/>
      <c r="AJ85" s="76"/>
      <c r="AK85" s="71">
        <v>3080</v>
      </c>
      <c r="AL85" s="71"/>
      <c r="AM85" s="71"/>
      <c r="AN85" s="71"/>
      <c r="AO85" s="71"/>
      <c r="AP85" s="72"/>
      <c r="AQ85" s="75" t="s">
        <v>107</v>
      </c>
      <c r="AR85" s="76"/>
      <c r="AS85" s="76"/>
      <c r="AT85" s="76"/>
      <c r="AU85" s="73">
        <v>2200</v>
      </c>
      <c r="AV85" s="73"/>
      <c r="AW85" s="73"/>
      <c r="AX85" s="74"/>
    </row>
    <row r="86" spans="1:50" ht="12.75" customHeight="1" x14ac:dyDescent="0.25">
      <c r="A86" s="69" t="s">
        <v>109</v>
      </c>
      <c r="B86" s="70"/>
      <c r="C86" s="70"/>
      <c r="D86" s="70"/>
      <c r="E86" s="70"/>
      <c r="F86" s="70"/>
      <c r="G86" s="70"/>
      <c r="H86" s="70"/>
      <c r="I86" s="70"/>
      <c r="J86" s="71">
        <v>5225</v>
      </c>
      <c r="K86" s="71"/>
      <c r="L86" s="71"/>
      <c r="M86" s="71"/>
      <c r="N86" s="72"/>
      <c r="O86" s="75" t="s">
        <v>110</v>
      </c>
      <c r="P86" s="76"/>
      <c r="Q86" s="76"/>
      <c r="R86" s="76"/>
      <c r="S86" s="76"/>
      <c r="T86" s="76"/>
      <c r="U86" s="76"/>
      <c r="V86" s="76"/>
      <c r="W86" s="76"/>
      <c r="X86" s="76"/>
      <c r="Y86" s="76"/>
      <c r="Z86" s="71">
        <v>2606</v>
      </c>
      <c r="AA86" s="71"/>
      <c r="AB86" s="72"/>
      <c r="AC86" s="75" t="s">
        <v>109</v>
      </c>
      <c r="AD86" s="76"/>
      <c r="AE86" s="76"/>
      <c r="AF86" s="76"/>
      <c r="AG86" s="76"/>
      <c r="AH86" s="76"/>
      <c r="AI86" s="76"/>
      <c r="AJ86" s="76"/>
      <c r="AK86" s="71">
        <v>2945</v>
      </c>
      <c r="AL86" s="71"/>
      <c r="AM86" s="71"/>
      <c r="AN86" s="71"/>
      <c r="AO86" s="71"/>
      <c r="AP86" s="72"/>
      <c r="AQ86" s="75" t="s">
        <v>109</v>
      </c>
      <c r="AR86" s="76"/>
      <c r="AS86" s="76"/>
      <c r="AT86" s="76"/>
      <c r="AU86" s="73">
        <v>2175</v>
      </c>
      <c r="AV86" s="73"/>
      <c r="AW86" s="73"/>
      <c r="AX86" s="74"/>
    </row>
    <row r="87" spans="1:50" ht="12.75" customHeight="1" x14ac:dyDescent="0.25">
      <c r="A87" s="69" t="s">
        <v>111</v>
      </c>
      <c r="B87" s="70"/>
      <c r="C87" s="70"/>
      <c r="D87" s="70"/>
      <c r="E87" s="70"/>
      <c r="F87" s="70"/>
      <c r="G87" s="70"/>
      <c r="H87" s="70"/>
      <c r="I87" s="70"/>
      <c r="J87" s="71">
        <v>5050</v>
      </c>
      <c r="K87" s="71"/>
      <c r="L87" s="71"/>
      <c r="M87" s="71"/>
      <c r="N87" s="72"/>
      <c r="O87" s="75" t="s">
        <v>112</v>
      </c>
      <c r="P87" s="76"/>
      <c r="Q87" s="76"/>
      <c r="R87" s="76"/>
      <c r="S87" s="76"/>
      <c r="T87" s="76"/>
      <c r="U87" s="76"/>
      <c r="V87" s="76"/>
      <c r="W87" s="76"/>
      <c r="X87" s="76"/>
      <c r="Y87" s="76"/>
      <c r="Z87" s="71">
        <v>2518</v>
      </c>
      <c r="AA87" s="71"/>
      <c r="AB87" s="72"/>
      <c r="AC87" s="75" t="s">
        <v>111</v>
      </c>
      <c r="AD87" s="76"/>
      <c r="AE87" s="76"/>
      <c r="AF87" s="76"/>
      <c r="AG87" s="76"/>
      <c r="AH87" s="76"/>
      <c r="AI87" s="76"/>
      <c r="AJ87" s="76"/>
      <c r="AK87" s="71">
        <v>2810</v>
      </c>
      <c r="AL87" s="71"/>
      <c r="AM87" s="71"/>
      <c r="AN87" s="71"/>
      <c r="AO87" s="71"/>
      <c r="AP87" s="72"/>
      <c r="AQ87" s="75" t="s">
        <v>111</v>
      </c>
      <c r="AR87" s="76"/>
      <c r="AS87" s="76"/>
      <c r="AT87" s="76"/>
      <c r="AU87" s="73">
        <v>2150</v>
      </c>
      <c r="AV87" s="73"/>
      <c r="AW87" s="73"/>
      <c r="AX87" s="74"/>
    </row>
    <row r="88" spans="1:50" ht="12.75" customHeight="1" x14ac:dyDescent="0.25">
      <c r="A88" s="69" t="s">
        <v>113</v>
      </c>
      <c r="B88" s="70"/>
      <c r="C88" s="70"/>
      <c r="D88" s="70"/>
      <c r="E88" s="70"/>
      <c r="F88" s="70"/>
      <c r="G88" s="70"/>
      <c r="H88" s="70"/>
      <c r="I88" s="70"/>
      <c r="J88" s="71">
        <v>4875</v>
      </c>
      <c r="K88" s="71"/>
      <c r="L88" s="71"/>
      <c r="M88" s="71"/>
      <c r="N88" s="72"/>
      <c r="O88" s="75" t="s">
        <v>114</v>
      </c>
      <c r="P88" s="76"/>
      <c r="Q88" s="76"/>
      <c r="R88" s="76"/>
      <c r="S88" s="76"/>
      <c r="T88" s="76"/>
      <c r="U88" s="76"/>
      <c r="V88" s="76"/>
      <c r="W88" s="76"/>
      <c r="X88" s="76"/>
      <c r="Y88" s="76"/>
      <c r="Z88" s="71">
        <v>2430</v>
      </c>
      <c r="AA88" s="71"/>
      <c r="AB88" s="72"/>
      <c r="AC88" s="75" t="s">
        <v>113</v>
      </c>
      <c r="AD88" s="76"/>
      <c r="AE88" s="76"/>
      <c r="AF88" s="76"/>
      <c r="AG88" s="76"/>
      <c r="AH88" s="76"/>
      <c r="AI88" s="76"/>
      <c r="AJ88" s="76"/>
      <c r="AK88" s="71">
        <v>2675</v>
      </c>
      <c r="AL88" s="71"/>
      <c r="AM88" s="71"/>
      <c r="AN88" s="71"/>
      <c r="AO88" s="71"/>
      <c r="AP88" s="72"/>
      <c r="AQ88" s="75" t="s">
        <v>113</v>
      </c>
      <c r="AR88" s="76"/>
      <c r="AS88" s="76"/>
      <c r="AT88" s="76"/>
      <c r="AU88" s="73">
        <v>2125</v>
      </c>
      <c r="AV88" s="73"/>
      <c r="AW88" s="73"/>
      <c r="AX88" s="74"/>
    </row>
    <row r="89" spans="1:50" ht="12.75" customHeight="1" x14ac:dyDescent="0.25">
      <c r="A89" s="69" t="s">
        <v>115</v>
      </c>
      <c r="B89" s="70"/>
      <c r="C89" s="70"/>
      <c r="D89" s="70"/>
      <c r="E89" s="70"/>
      <c r="F89" s="70"/>
      <c r="G89" s="70"/>
      <c r="H89" s="70"/>
      <c r="I89" s="70"/>
      <c r="J89" s="71">
        <v>4700</v>
      </c>
      <c r="K89" s="71"/>
      <c r="L89" s="71"/>
      <c r="M89" s="71"/>
      <c r="N89" s="72"/>
      <c r="O89" s="75" t="s">
        <v>116</v>
      </c>
      <c r="P89" s="76"/>
      <c r="Q89" s="76"/>
      <c r="R89" s="76"/>
      <c r="S89" s="76"/>
      <c r="T89" s="76"/>
      <c r="U89" s="76"/>
      <c r="V89" s="76"/>
      <c r="W89" s="76"/>
      <c r="X89" s="76"/>
      <c r="Y89" s="76"/>
      <c r="Z89" s="71">
        <v>2342</v>
      </c>
      <c r="AA89" s="71"/>
      <c r="AB89" s="72"/>
      <c r="AC89" s="75" t="s">
        <v>115</v>
      </c>
      <c r="AD89" s="76"/>
      <c r="AE89" s="76"/>
      <c r="AF89" s="76"/>
      <c r="AG89" s="76"/>
      <c r="AH89" s="76"/>
      <c r="AI89" s="76"/>
      <c r="AJ89" s="76"/>
      <c r="AK89" s="71">
        <v>2540</v>
      </c>
      <c r="AL89" s="71"/>
      <c r="AM89" s="71"/>
      <c r="AN89" s="71"/>
      <c r="AO89" s="71"/>
      <c r="AP89" s="72"/>
      <c r="AQ89" s="75" t="s">
        <v>115</v>
      </c>
      <c r="AR89" s="76"/>
      <c r="AS89" s="76"/>
      <c r="AT89" s="76"/>
      <c r="AU89" s="73">
        <v>2100</v>
      </c>
      <c r="AV89" s="73"/>
      <c r="AW89" s="73"/>
      <c r="AX89" s="74"/>
    </row>
    <row r="90" spans="1:50" ht="12.75" customHeight="1" x14ac:dyDescent="0.25">
      <c r="A90" s="69" t="s">
        <v>117</v>
      </c>
      <c r="B90" s="70"/>
      <c r="C90" s="70"/>
      <c r="D90" s="70"/>
      <c r="E90" s="70"/>
      <c r="F90" s="70"/>
      <c r="G90" s="70"/>
      <c r="H90" s="70"/>
      <c r="I90" s="70"/>
      <c r="J90" s="71">
        <v>4525</v>
      </c>
      <c r="K90" s="71"/>
      <c r="L90" s="71"/>
      <c r="M90" s="71"/>
      <c r="N90" s="72"/>
      <c r="O90" s="75" t="s">
        <v>118</v>
      </c>
      <c r="P90" s="76"/>
      <c r="Q90" s="76"/>
      <c r="R90" s="76"/>
      <c r="S90" s="76"/>
      <c r="T90" s="76"/>
      <c r="U90" s="76"/>
      <c r="V90" s="76"/>
      <c r="W90" s="76"/>
      <c r="X90" s="76"/>
      <c r="Y90" s="76"/>
      <c r="Z90" s="71">
        <v>2254</v>
      </c>
      <c r="AA90" s="71"/>
      <c r="AB90" s="72"/>
      <c r="AC90" s="75" t="s">
        <v>117</v>
      </c>
      <c r="AD90" s="76"/>
      <c r="AE90" s="76"/>
      <c r="AF90" s="76"/>
      <c r="AG90" s="76"/>
      <c r="AH90" s="76"/>
      <c r="AI90" s="76"/>
      <c r="AJ90" s="76"/>
      <c r="AK90" s="71">
        <v>2405</v>
      </c>
      <c r="AL90" s="71"/>
      <c r="AM90" s="71"/>
      <c r="AN90" s="71"/>
      <c r="AO90" s="71"/>
      <c r="AP90" s="72"/>
      <c r="AQ90" s="75" t="s">
        <v>117</v>
      </c>
      <c r="AR90" s="76"/>
      <c r="AS90" s="76"/>
      <c r="AT90" s="76"/>
      <c r="AU90" s="73">
        <v>2075</v>
      </c>
      <c r="AV90" s="73"/>
      <c r="AW90" s="73"/>
      <c r="AX90" s="74"/>
    </row>
    <row r="91" spans="1:50" ht="12.75" customHeight="1" x14ac:dyDescent="0.25">
      <c r="A91" s="69" t="s">
        <v>119</v>
      </c>
      <c r="B91" s="70"/>
      <c r="C91" s="70"/>
      <c r="D91" s="70"/>
      <c r="E91" s="70"/>
      <c r="F91" s="70"/>
      <c r="G91" s="70"/>
      <c r="H91" s="70"/>
      <c r="I91" s="70"/>
      <c r="J91" s="71">
        <v>4350</v>
      </c>
      <c r="K91" s="71"/>
      <c r="L91" s="71"/>
      <c r="M91" s="71"/>
      <c r="N91" s="72"/>
      <c r="O91" s="75" t="s">
        <v>120</v>
      </c>
      <c r="P91" s="76"/>
      <c r="Q91" s="76"/>
      <c r="R91" s="76"/>
      <c r="S91" s="76"/>
      <c r="T91" s="76"/>
      <c r="U91" s="76"/>
      <c r="V91" s="76"/>
      <c r="W91" s="76"/>
      <c r="X91" s="76"/>
      <c r="Y91" s="76"/>
      <c r="Z91" s="71">
        <v>2166</v>
      </c>
      <c r="AA91" s="71"/>
      <c r="AB91" s="72"/>
      <c r="AC91" s="75" t="s">
        <v>119</v>
      </c>
      <c r="AD91" s="76"/>
      <c r="AE91" s="76"/>
      <c r="AF91" s="76"/>
      <c r="AG91" s="76"/>
      <c r="AH91" s="76"/>
      <c r="AI91" s="76"/>
      <c r="AJ91" s="76"/>
      <c r="AK91" s="71">
        <v>2270</v>
      </c>
      <c r="AL91" s="71"/>
      <c r="AM91" s="71"/>
      <c r="AN91" s="71"/>
      <c r="AO91" s="71"/>
      <c r="AP91" s="72"/>
      <c r="AQ91" s="75" t="s">
        <v>119</v>
      </c>
      <c r="AR91" s="76"/>
      <c r="AS91" s="76"/>
      <c r="AT91" s="76"/>
      <c r="AU91" s="73">
        <v>2050</v>
      </c>
      <c r="AV91" s="73"/>
      <c r="AW91" s="73"/>
      <c r="AX91" s="74"/>
    </row>
    <row r="92" spans="1:50" ht="12.75" customHeight="1" x14ac:dyDescent="0.25">
      <c r="A92" s="69" t="s">
        <v>121</v>
      </c>
      <c r="B92" s="70"/>
      <c r="C92" s="70"/>
      <c r="D92" s="70"/>
      <c r="E92" s="70"/>
      <c r="F92" s="70"/>
      <c r="G92" s="70"/>
      <c r="H92" s="70"/>
      <c r="I92" s="70"/>
      <c r="J92" s="71">
        <v>4175</v>
      </c>
      <c r="K92" s="71"/>
      <c r="L92" s="71"/>
      <c r="M92" s="71"/>
      <c r="N92" s="72"/>
      <c r="O92" s="75" t="s">
        <v>122</v>
      </c>
      <c r="P92" s="76"/>
      <c r="Q92" s="76"/>
      <c r="R92" s="76"/>
      <c r="S92" s="76"/>
      <c r="T92" s="76"/>
      <c r="U92" s="76"/>
      <c r="V92" s="76"/>
      <c r="W92" s="76"/>
      <c r="X92" s="76"/>
      <c r="Y92" s="76"/>
      <c r="Z92" s="71">
        <v>2078</v>
      </c>
      <c r="AA92" s="71"/>
      <c r="AB92" s="72"/>
      <c r="AC92" s="75" t="s">
        <v>121</v>
      </c>
      <c r="AD92" s="76"/>
      <c r="AE92" s="76"/>
      <c r="AF92" s="76"/>
      <c r="AG92" s="76"/>
      <c r="AH92" s="76"/>
      <c r="AI92" s="76"/>
      <c r="AJ92" s="76"/>
      <c r="AK92" s="71">
        <v>2135</v>
      </c>
      <c r="AL92" s="71"/>
      <c r="AM92" s="71"/>
      <c r="AN92" s="71"/>
      <c r="AO92" s="71"/>
      <c r="AP92" s="72"/>
      <c r="AQ92" s="75" t="s">
        <v>121</v>
      </c>
      <c r="AR92" s="76"/>
      <c r="AS92" s="76"/>
      <c r="AT92" s="76"/>
      <c r="AU92" s="73">
        <v>2025</v>
      </c>
      <c r="AV92" s="73"/>
      <c r="AW92" s="73"/>
      <c r="AX92" s="74"/>
    </row>
    <row r="93" spans="1:50" ht="15" customHeight="1" x14ac:dyDescent="0.25">
      <c r="A93" s="77" t="s">
        <v>123</v>
      </c>
      <c r="B93" s="78"/>
      <c r="C93" s="78"/>
      <c r="D93" s="78"/>
      <c r="E93" s="78"/>
      <c r="F93" s="78"/>
      <c r="G93" s="78"/>
      <c r="H93" s="78"/>
      <c r="I93" s="78"/>
      <c r="J93" s="79">
        <v>4000</v>
      </c>
      <c r="K93" s="79"/>
      <c r="L93" s="79"/>
      <c r="M93" s="79"/>
      <c r="N93" s="80"/>
      <c r="O93" s="77" t="s">
        <v>124</v>
      </c>
      <c r="P93" s="78"/>
      <c r="Q93" s="78"/>
      <c r="R93" s="78"/>
      <c r="S93" s="78"/>
      <c r="T93" s="78"/>
      <c r="U93" s="78"/>
      <c r="V93" s="78"/>
      <c r="W93" s="78"/>
      <c r="X93" s="78"/>
      <c r="Y93" s="78"/>
      <c r="Z93" s="79">
        <v>2000</v>
      </c>
      <c r="AA93" s="79"/>
      <c r="AB93" s="80"/>
      <c r="AC93" s="77" t="s">
        <v>123</v>
      </c>
      <c r="AD93" s="78"/>
      <c r="AE93" s="78"/>
      <c r="AF93" s="78"/>
      <c r="AG93" s="78"/>
      <c r="AH93" s="78"/>
      <c r="AI93" s="78"/>
      <c r="AJ93" s="78"/>
      <c r="AK93" s="79">
        <v>2000</v>
      </c>
      <c r="AL93" s="79"/>
      <c r="AM93" s="79"/>
      <c r="AN93" s="79"/>
      <c r="AO93" s="79"/>
      <c r="AP93" s="80"/>
      <c r="AQ93" s="77" t="s">
        <v>123</v>
      </c>
      <c r="AR93" s="78"/>
      <c r="AS93" s="78"/>
      <c r="AT93" s="78"/>
      <c r="AU93" s="81">
        <v>2000</v>
      </c>
      <c r="AV93" s="81"/>
      <c r="AW93" s="81"/>
      <c r="AX93" s="82"/>
    </row>
    <row r="94" spans="1:50" ht="242.55" customHeight="1" x14ac:dyDescent="0.25">
      <c r="A94" s="24" t="s">
        <v>125</v>
      </c>
      <c r="B94" s="25"/>
      <c r="C94" s="25"/>
      <c r="D94" s="25"/>
      <c r="E94" s="25"/>
      <c r="F94" s="25"/>
      <c r="G94" s="25"/>
      <c r="H94" s="25"/>
      <c r="I94" s="25"/>
      <c r="J94" s="25"/>
      <c r="K94" s="25"/>
      <c r="L94" s="25"/>
      <c r="M94" s="25"/>
      <c r="N94" s="25"/>
      <c r="O94" s="25"/>
      <c r="P94" s="25"/>
      <c r="Q94" s="25"/>
      <c r="R94" s="25"/>
      <c r="S94" s="25"/>
      <c r="T94" s="25"/>
      <c r="U94" s="25"/>
      <c r="V94" s="25"/>
      <c r="W94" s="25"/>
      <c r="X94" s="25"/>
      <c r="Y94" s="25"/>
      <c r="Z94" s="25"/>
      <c r="AA94" s="25"/>
      <c r="AB94" s="25"/>
      <c r="AC94" s="25"/>
      <c r="AD94" s="25"/>
      <c r="AE94" s="25"/>
      <c r="AF94" s="25"/>
      <c r="AG94" s="25"/>
      <c r="AH94" s="25"/>
      <c r="AI94" s="25"/>
      <c r="AJ94" s="25"/>
      <c r="AK94" s="25"/>
      <c r="AL94" s="25"/>
      <c r="AM94" s="25"/>
      <c r="AN94" s="25"/>
      <c r="AO94" s="25"/>
      <c r="AP94" s="25"/>
      <c r="AQ94" s="25"/>
      <c r="AR94" s="25"/>
      <c r="AS94" s="25"/>
      <c r="AT94" s="25"/>
      <c r="AU94" s="25"/>
      <c r="AV94" s="25"/>
      <c r="AW94" s="25"/>
      <c r="AX94" s="26"/>
    </row>
    <row r="95" spans="1:50" ht="13.5" customHeight="1" x14ac:dyDescent="0.25">
      <c r="A95" s="14"/>
      <c r="B95" s="14"/>
      <c r="C95" s="14"/>
      <c r="D95" s="14"/>
      <c r="E95" s="14"/>
      <c r="F95" s="14"/>
      <c r="G95" s="14"/>
      <c r="H95" s="14"/>
      <c r="I95" s="14"/>
      <c r="J95" s="14"/>
      <c r="K95" s="14"/>
      <c r="L95" s="83"/>
      <c r="M95" s="3">
        <v>1</v>
      </c>
      <c r="N95" s="86"/>
      <c r="O95" s="87"/>
      <c r="P95" s="87"/>
      <c r="Q95" s="87"/>
      <c r="R95" s="87"/>
      <c r="S95" s="87"/>
      <c r="T95" s="87"/>
      <c r="U95" s="87"/>
      <c r="V95" s="87"/>
      <c r="W95" s="88"/>
      <c r="X95" s="86"/>
      <c r="Y95" s="88"/>
    </row>
    <row r="96" spans="1:50" ht="12.75" customHeight="1" x14ac:dyDescent="0.25">
      <c r="A96" s="14"/>
      <c r="B96" s="14"/>
      <c r="C96" s="14"/>
      <c r="D96" s="14"/>
      <c r="E96" s="14"/>
      <c r="F96" s="14"/>
      <c r="G96" s="14"/>
      <c r="H96" s="14"/>
      <c r="I96" s="14"/>
      <c r="J96" s="14"/>
      <c r="K96" s="14"/>
      <c r="L96" s="83"/>
      <c r="M96" s="3">
        <v>2</v>
      </c>
      <c r="N96" s="86"/>
      <c r="O96" s="87"/>
      <c r="P96" s="87"/>
      <c r="Q96" s="87"/>
      <c r="R96" s="87"/>
      <c r="S96" s="87"/>
      <c r="T96" s="87"/>
      <c r="U96" s="87"/>
      <c r="V96" s="87"/>
      <c r="W96" s="88"/>
      <c r="X96" s="86"/>
      <c r="Y96" s="88"/>
    </row>
    <row r="97" spans="1:51" ht="12.75" customHeight="1" x14ac:dyDescent="0.25">
      <c r="A97" s="84"/>
      <c r="B97" s="84"/>
      <c r="C97" s="84"/>
      <c r="D97" s="84"/>
      <c r="E97" s="84"/>
      <c r="F97" s="84"/>
      <c r="G97" s="84"/>
      <c r="H97" s="84"/>
      <c r="I97" s="84"/>
      <c r="J97" s="84"/>
      <c r="K97" s="84"/>
      <c r="L97" s="85"/>
      <c r="M97" s="3">
        <v>3</v>
      </c>
      <c r="N97" s="86"/>
      <c r="O97" s="87"/>
      <c r="P97" s="87"/>
      <c r="Q97" s="87"/>
      <c r="R97" s="87"/>
      <c r="S97" s="87"/>
      <c r="T97" s="87"/>
      <c r="U97" s="87"/>
      <c r="V97" s="87"/>
      <c r="W97" s="88"/>
      <c r="X97" s="86"/>
      <c r="Y97" s="88"/>
    </row>
    <row r="98" spans="1:51" ht="24" customHeight="1" x14ac:dyDescent="0.25">
      <c r="A98" s="89" t="s">
        <v>126</v>
      </c>
      <c r="B98" s="90"/>
      <c r="C98" s="91"/>
      <c r="D98" s="92"/>
      <c r="E98" s="92"/>
      <c r="F98" s="92"/>
      <c r="G98" s="92"/>
      <c r="H98" s="92"/>
      <c r="I98" s="93"/>
      <c r="J98" s="91"/>
      <c r="K98" s="92"/>
      <c r="L98" s="93"/>
      <c r="M98" s="53"/>
      <c r="N98" s="40"/>
      <c r="O98" s="40"/>
      <c r="P98" s="40"/>
      <c r="Q98" s="40"/>
      <c r="R98" s="40"/>
      <c r="S98" s="40"/>
      <c r="T98" s="40"/>
      <c r="U98" s="40"/>
      <c r="V98" s="40"/>
      <c r="W98" s="40"/>
      <c r="X98" s="40"/>
      <c r="Y98" s="40"/>
    </row>
    <row r="99" spans="1:51" ht="24" customHeight="1" x14ac:dyDescent="0.25">
      <c r="A99" s="89" t="s">
        <v>127</v>
      </c>
      <c r="B99" s="90"/>
      <c r="C99" s="91"/>
      <c r="D99" s="92"/>
      <c r="E99" s="92"/>
      <c r="F99" s="92"/>
      <c r="G99" s="92"/>
      <c r="H99" s="92"/>
      <c r="I99" s="93"/>
      <c r="J99" s="91"/>
      <c r="K99" s="92"/>
      <c r="L99" s="93"/>
      <c r="M99" s="94"/>
      <c r="N99" s="14"/>
      <c r="O99" s="14"/>
      <c r="P99" s="14"/>
      <c r="Q99" s="14"/>
      <c r="R99" s="14"/>
      <c r="S99" s="14"/>
      <c r="T99" s="14"/>
      <c r="U99" s="14"/>
      <c r="V99" s="14"/>
      <c r="W99" s="14"/>
      <c r="X99" s="14"/>
      <c r="Y99" s="14"/>
    </row>
    <row r="100" spans="1:51" ht="24" customHeight="1" x14ac:dyDescent="0.25">
      <c r="A100" s="89" t="s">
        <v>128</v>
      </c>
      <c r="B100" s="90"/>
      <c r="C100" s="91"/>
      <c r="D100" s="92"/>
      <c r="E100" s="92"/>
      <c r="F100" s="92"/>
      <c r="G100" s="92"/>
      <c r="H100" s="92"/>
      <c r="I100" s="93"/>
      <c r="J100" s="91"/>
      <c r="K100" s="92"/>
      <c r="L100" s="93"/>
      <c r="M100" s="94"/>
      <c r="N100" s="14"/>
      <c r="O100" s="14"/>
      <c r="P100" s="14"/>
      <c r="Q100" s="14"/>
      <c r="R100" s="14"/>
      <c r="S100" s="14"/>
      <c r="T100" s="14"/>
      <c r="U100" s="14"/>
      <c r="V100" s="14"/>
      <c r="W100" s="14"/>
      <c r="X100" s="14"/>
      <c r="Y100" s="14"/>
    </row>
    <row r="101" spans="1:51" ht="24" customHeight="1" x14ac:dyDescent="0.25">
      <c r="A101" s="89" t="s">
        <v>129</v>
      </c>
      <c r="B101" s="90"/>
      <c r="C101" s="91"/>
      <c r="D101" s="92"/>
      <c r="E101" s="92"/>
      <c r="F101" s="92"/>
      <c r="G101" s="92"/>
      <c r="H101" s="92"/>
      <c r="I101" s="93"/>
      <c r="J101" s="91"/>
      <c r="K101" s="92"/>
      <c r="L101" s="93"/>
      <c r="M101" s="95"/>
      <c r="N101" s="84"/>
      <c r="O101" s="84"/>
      <c r="P101" s="84"/>
      <c r="Q101" s="84"/>
      <c r="R101" s="84"/>
      <c r="S101" s="84"/>
      <c r="T101" s="84"/>
      <c r="U101" s="84"/>
      <c r="V101" s="84"/>
      <c r="W101" s="84"/>
      <c r="X101" s="84"/>
      <c r="Y101" s="84"/>
    </row>
    <row r="102" spans="1:51" ht="24" customHeight="1" x14ac:dyDescent="0.25">
      <c r="A102" s="40"/>
      <c r="B102" s="40"/>
      <c r="C102" s="40"/>
      <c r="D102" s="40"/>
      <c r="E102" s="40"/>
      <c r="F102" s="40"/>
      <c r="G102" s="40"/>
      <c r="H102" s="40"/>
      <c r="I102" s="40"/>
      <c r="J102" s="40"/>
      <c r="K102" s="40"/>
      <c r="L102" s="54"/>
      <c r="M102" s="3">
        <v>5</v>
      </c>
      <c r="N102" s="91"/>
      <c r="O102" s="92"/>
      <c r="P102" s="92"/>
      <c r="Q102" s="92"/>
      <c r="R102" s="92"/>
      <c r="S102" s="92"/>
      <c r="T102" s="92"/>
      <c r="U102" s="92"/>
      <c r="V102" s="92"/>
      <c r="W102" s="93"/>
      <c r="X102" s="91"/>
      <c r="Y102" s="93"/>
    </row>
    <row r="103" spans="1:51" ht="24.3" customHeight="1" x14ac:dyDescent="0.25">
      <c r="A103" s="14"/>
      <c r="B103" s="14"/>
      <c r="C103" s="14"/>
      <c r="D103" s="14"/>
      <c r="E103" s="14"/>
      <c r="F103" s="14"/>
      <c r="G103" s="14"/>
      <c r="H103" s="14"/>
      <c r="I103" s="14"/>
      <c r="J103" s="14"/>
      <c r="K103" s="14"/>
      <c r="L103" s="83"/>
      <c r="M103" s="3">
        <v>6</v>
      </c>
      <c r="N103" s="91"/>
      <c r="O103" s="92"/>
      <c r="P103" s="92"/>
      <c r="Q103" s="92"/>
      <c r="R103" s="92"/>
      <c r="S103" s="92"/>
      <c r="T103" s="92"/>
      <c r="U103" s="92"/>
      <c r="V103" s="92"/>
      <c r="W103" s="93"/>
      <c r="X103" s="91"/>
      <c r="Y103" s="93"/>
    </row>
    <row r="104" spans="1:51" ht="161.55000000000001" customHeight="1" x14ac:dyDescent="0.25">
      <c r="A104" s="96" t="s">
        <v>130</v>
      </c>
      <c r="B104" s="97"/>
      <c r="C104" s="97"/>
      <c r="D104" s="97"/>
      <c r="E104" s="97"/>
      <c r="F104" s="97"/>
      <c r="G104" s="97"/>
      <c r="H104" s="97"/>
      <c r="I104" s="97"/>
      <c r="J104" s="97"/>
      <c r="K104" s="97"/>
      <c r="L104" s="97"/>
      <c r="M104" s="97"/>
      <c r="N104" s="97"/>
      <c r="O104" s="97"/>
      <c r="P104" s="97"/>
      <c r="Q104" s="97"/>
      <c r="R104" s="97"/>
      <c r="S104" s="97"/>
      <c r="T104" s="97"/>
      <c r="U104" s="97"/>
      <c r="V104" s="97"/>
      <c r="W104" s="97"/>
      <c r="X104" s="97"/>
      <c r="Y104" s="97"/>
      <c r="Z104" s="97"/>
      <c r="AA104" s="97"/>
      <c r="AB104" s="97"/>
      <c r="AC104" s="97"/>
      <c r="AD104" s="97"/>
      <c r="AE104" s="97"/>
      <c r="AF104" s="97"/>
      <c r="AG104" s="97"/>
      <c r="AH104" s="97"/>
      <c r="AI104" s="97"/>
      <c r="AJ104" s="97"/>
      <c r="AK104" s="97"/>
      <c r="AL104" s="97"/>
      <c r="AM104" s="97"/>
      <c r="AN104" s="97"/>
      <c r="AO104" s="97"/>
      <c r="AP104" s="97"/>
      <c r="AQ104" s="97"/>
      <c r="AR104" s="97"/>
      <c r="AS104" s="97"/>
      <c r="AT104" s="97"/>
      <c r="AU104" s="97"/>
      <c r="AV104" s="97"/>
      <c r="AW104" s="97"/>
      <c r="AX104" s="98"/>
    </row>
    <row r="105" spans="1:51" ht="12" customHeight="1" x14ac:dyDescent="0.25">
      <c r="A105" s="99" t="s">
        <v>131</v>
      </c>
      <c r="B105" s="100"/>
      <c r="C105" s="100"/>
      <c r="D105" s="100"/>
      <c r="E105" s="100"/>
      <c r="F105" s="100"/>
      <c r="G105" s="100"/>
      <c r="H105" s="100"/>
      <c r="I105" s="100"/>
      <c r="J105" s="100"/>
      <c r="K105" s="100"/>
      <c r="L105" s="101"/>
      <c r="M105" s="102" t="s">
        <v>132</v>
      </c>
      <c r="N105" s="103"/>
      <c r="O105" s="103"/>
      <c r="P105" s="103"/>
      <c r="Q105" s="104"/>
      <c r="R105" s="105" t="s">
        <v>133</v>
      </c>
      <c r="S105" s="106"/>
      <c r="T105" s="106"/>
      <c r="U105" s="106"/>
      <c r="V105" s="106"/>
      <c r="W105" s="106"/>
      <c r="X105" s="106"/>
      <c r="Y105" s="106"/>
      <c r="Z105" s="107"/>
    </row>
    <row r="106" spans="1:51" ht="25.5" customHeight="1" x14ac:dyDescent="0.25">
      <c r="A106" s="108" t="s">
        <v>134</v>
      </c>
      <c r="B106" s="109"/>
      <c r="C106" s="109"/>
      <c r="D106" s="109"/>
      <c r="E106" s="109"/>
      <c r="F106" s="109"/>
      <c r="G106" s="109"/>
      <c r="H106" s="109"/>
      <c r="I106" s="109"/>
      <c r="J106" s="109"/>
      <c r="K106" s="109"/>
      <c r="L106" s="110"/>
      <c r="M106" s="111" t="s">
        <v>135</v>
      </c>
      <c r="N106" s="112"/>
      <c r="O106" s="112"/>
      <c r="P106" s="112"/>
      <c r="Q106" s="113"/>
      <c r="R106" s="114" t="s">
        <v>136</v>
      </c>
      <c r="S106" s="115"/>
      <c r="T106" s="115"/>
      <c r="U106" s="115"/>
      <c r="V106" s="115"/>
      <c r="W106" s="115"/>
      <c r="X106" s="115"/>
      <c r="Y106" s="115"/>
      <c r="Z106" s="116"/>
    </row>
    <row r="107" spans="1:51" ht="24" customHeight="1" x14ac:dyDescent="0.25">
      <c r="A107" s="91"/>
      <c r="B107" s="92"/>
      <c r="C107" s="92"/>
      <c r="D107" s="92"/>
      <c r="E107" s="92"/>
      <c r="F107" s="92"/>
      <c r="G107" s="92"/>
      <c r="H107" s="92"/>
      <c r="I107" s="93"/>
      <c r="J107" s="91"/>
      <c r="K107" s="92"/>
      <c r="L107" s="93"/>
      <c r="M107" s="117">
        <v>0.04</v>
      </c>
      <c r="N107" s="118"/>
      <c r="O107" s="118"/>
      <c r="P107" s="118"/>
      <c r="Q107" s="119"/>
      <c r="R107" s="91"/>
      <c r="S107" s="92"/>
      <c r="T107" s="92"/>
      <c r="U107" s="92"/>
      <c r="V107" s="92"/>
      <c r="W107" s="92"/>
      <c r="X107" s="92"/>
      <c r="Y107" s="93"/>
      <c r="Z107" s="4"/>
    </row>
    <row r="108" spans="1:51" ht="38.25" customHeight="1" x14ac:dyDescent="0.2">
      <c r="A108" s="91"/>
      <c r="B108" s="92"/>
      <c r="C108" s="92"/>
      <c r="D108" s="92"/>
      <c r="E108" s="92"/>
      <c r="F108" s="92"/>
      <c r="G108" s="92"/>
      <c r="H108" s="92"/>
      <c r="I108" s="93"/>
      <c r="J108" s="91"/>
      <c r="K108" s="92"/>
      <c r="L108" s="93"/>
      <c r="M108" s="120">
        <v>0.02</v>
      </c>
      <c r="N108" s="121"/>
      <c r="O108" s="121"/>
      <c r="P108" s="121"/>
      <c r="Q108" s="122"/>
      <c r="R108" s="91"/>
      <c r="S108" s="92"/>
      <c r="T108" s="92"/>
      <c r="U108" s="92"/>
      <c r="V108" s="92"/>
      <c r="W108" s="92"/>
      <c r="X108" s="92"/>
      <c r="Y108" s="93"/>
      <c r="Z108" s="4"/>
    </row>
    <row r="109" spans="1:51" ht="24" customHeight="1" x14ac:dyDescent="0.25">
      <c r="A109" s="91"/>
      <c r="B109" s="92"/>
      <c r="C109" s="92"/>
      <c r="D109" s="92"/>
      <c r="E109" s="92"/>
      <c r="F109" s="92"/>
      <c r="G109" s="92"/>
      <c r="H109" s="92"/>
      <c r="I109" s="93"/>
      <c r="J109" s="91"/>
      <c r="K109" s="92"/>
      <c r="L109" s="93"/>
      <c r="M109" s="123">
        <v>1.4999999999999999E-2</v>
      </c>
      <c r="N109" s="124"/>
      <c r="O109" s="124"/>
      <c r="P109" s="124"/>
      <c r="Q109" s="125"/>
      <c r="R109" s="91"/>
      <c r="S109" s="92"/>
      <c r="T109" s="92"/>
      <c r="U109" s="92"/>
      <c r="V109" s="92"/>
      <c r="W109" s="92"/>
      <c r="X109" s="92"/>
      <c r="Y109" s="93"/>
      <c r="Z109" s="4"/>
    </row>
    <row r="110" spans="1:51" ht="24" customHeight="1" x14ac:dyDescent="0.25">
      <c r="A110" s="126"/>
      <c r="B110" s="126"/>
      <c r="C110" s="126"/>
      <c r="D110" s="126"/>
      <c r="E110" s="126"/>
      <c r="F110" s="126"/>
      <c r="G110" s="126"/>
      <c r="H110" s="126"/>
      <c r="I110" s="126"/>
      <c r="J110" s="126"/>
      <c r="K110" s="126"/>
      <c r="L110" s="126"/>
      <c r="M110" s="126"/>
      <c r="N110" s="126"/>
      <c r="O110" s="126"/>
      <c r="P110" s="126"/>
      <c r="Q110" s="127"/>
      <c r="R110" s="91"/>
      <c r="S110" s="92"/>
      <c r="T110" s="92"/>
      <c r="U110" s="92"/>
      <c r="V110" s="92"/>
      <c r="W110" s="92"/>
      <c r="X110" s="92"/>
      <c r="Y110" s="93"/>
      <c r="Z110" s="4"/>
    </row>
    <row r="111" spans="1:51" ht="1.05" customHeight="1" x14ac:dyDescent="0.25">
      <c r="A111" s="14"/>
      <c r="B111" s="14"/>
      <c r="C111" s="14"/>
      <c r="D111" s="14"/>
      <c r="E111" s="14"/>
      <c r="F111" s="14"/>
      <c r="G111" s="14"/>
      <c r="H111" s="14"/>
      <c r="I111" s="14"/>
      <c r="J111" s="14"/>
      <c r="K111" s="14"/>
      <c r="L111" s="14"/>
      <c r="M111" s="14"/>
      <c r="N111" s="14"/>
      <c r="O111" s="14"/>
      <c r="P111" s="14"/>
      <c r="Q111" s="14"/>
      <c r="R111" s="14"/>
      <c r="S111" s="14"/>
      <c r="T111" s="14"/>
      <c r="U111" s="14"/>
      <c r="V111" s="14"/>
      <c r="W111" s="14"/>
      <c r="X111" s="14"/>
      <c r="Y111" s="14"/>
      <c r="Z111" s="14"/>
      <c r="AA111" s="14"/>
      <c r="AB111" s="14"/>
      <c r="AC111" s="14"/>
      <c r="AD111" s="14"/>
      <c r="AE111" s="14"/>
      <c r="AF111" s="14"/>
      <c r="AG111" s="14"/>
      <c r="AH111" s="14"/>
      <c r="AI111" s="14"/>
      <c r="AJ111" s="14"/>
      <c r="AK111" s="14"/>
      <c r="AL111" s="14"/>
      <c r="AM111" s="14"/>
      <c r="AN111" s="14"/>
      <c r="AO111" s="14"/>
      <c r="AP111" s="14"/>
      <c r="AQ111" s="14"/>
      <c r="AR111" s="14"/>
      <c r="AS111" s="14"/>
      <c r="AT111" s="14"/>
      <c r="AU111" s="14"/>
      <c r="AV111" s="14"/>
      <c r="AW111" s="14"/>
      <c r="AX111" s="14"/>
      <c r="AY111" s="14"/>
    </row>
    <row r="112" spans="1:51" ht="409.05" customHeight="1" x14ac:dyDescent="0.25">
      <c r="A112" s="14" t="s">
        <v>137</v>
      </c>
      <c r="B112" s="14"/>
      <c r="C112" s="14"/>
      <c r="D112" s="14"/>
      <c r="E112" s="14"/>
      <c r="F112" s="14"/>
      <c r="G112" s="14"/>
      <c r="H112" s="14"/>
      <c r="I112" s="14"/>
      <c r="J112" s="14"/>
      <c r="K112" s="14"/>
      <c r="L112" s="14"/>
      <c r="M112" s="14"/>
      <c r="N112" s="14"/>
      <c r="O112" s="14"/>
      <c r="P112" s="14"/>
      <c r="Q112" s="14"/>
      <c r="R112" s="14"/>
      <c r="S112" s="14"/>
      <c r="T112" s="14"/>
      <c r="U112" s="14"/>
      <c r="V112" s="14" t="s">
        <v>138</v>
      </c>
      <c r="W112" s="14"/>
      <c r="X112" s="14"/>
      <c r="Y112" s="14"/>
      <c r="Z112" s="14"/>
      <c r="AA112" s="14"/>
      <c r="AB112" s="14"/>
      <c r="AC112" s="14"/>
      <c r="AD112" s="14"/>
      <c r="AE112" s="14"/>
      <c r="AF112" s="14"/>
      <c r="AG112" s="14"/>
      <c r="AH112" s="14"/>
      <c r="AI112" s="14"/>
      <c r="AJ112" s="14"/>
      <c r="AK112" s="14"/>
      <c r="AL112" s="14"/>
      <c r="AM112" s="14" t="s">
        <v>139</v>
      </c>
      <c r="AN112" s="14"/>
      <c r="AO112" s="14"/>
      <c r="AP112" s="14"/>
      <c r="AQ112" s="14"/>
      <c r="AR112" s="14"/>
      <c r="AS112" s="14"/>
      <c r="AT112" s="14"/>
      <c r="AU112" s="14"/>
      <c r="AV112" s="14"/>
      <c r="AW112" s="14"/>
      <c r="AX112" s="14"/>
      <c r="AY112" s="14"/>
    </row>
    <row r="113" spans="1:51" ht="304.95" customHeight="1" x14ac:dyDescent="0.25">
      <c r="A113" s="14"/>
      <c r="B113" s="14"/>
      <c r="C113" s="14"/>
      <c r="D113" s="14"/>
      <c r="E113" s="14"/>
      <c r="F113" s="14"/>
      <c r="G113" s="14"/>
      <c r="H113" s="14"/>
      <c r="I113" s="14"/>
      <c r="J113" s="14"/>
      <c r="K113" s="14"/>
      <c r="L113" s="14"/>
      <c r="M113" s="14"/>
      <c r="N113" s="14"/>
      <c r="O113" s="14"/>
      <c r="P113" s="14"/>
      <c r="Q113" s="14"/>
      <c r="R113" s="14"/>
      <c r="S113" s="14"/>
      <c r="T113" s="14"/>
      <c r="U113" s="14"/>
      <c r="V113" s="14"/>
      <c r="W113" s="14"/>
      <c r="X113" s="14"/>
      <c r="Y113" s="14"/>
      <c r="Z113" s="14"/>
      <c r="AA113" s="14"/>
      <c r="AB113" s="14"/>
      <c r="AC113" s="14"/>
      <c r="AD113" s="14"/>
      <c r="AE113" s="14"/>
      <c r="AF113" s="14"/>
      <c r="AG113" s="14"/>
      <c r="AH113" s="14"/>
      <c r="AI113" s="14"/>
      <c r="AJ113" s="14"/>
      <c r="AK113" s="14"/>
      <c r="AL113" s="14"/>
      <c r="AM113" s="14"/>
      <c r="AN113" s="14"/>
      <c r="AO113" s="14"/>
      <c r="AP113" s="14"/>
      <c r="AQ113" s="14"/>
      <c r="AR113" s="14"/>
      <c r="AS113" s="14"/>
      <c r="AT113" s="14"/>
      <c r="AU113" s="14"/>
      <c r="AV113" s="14"/>
      <c r="AW113" s="14"/>
      <c r="AX113" s="14"/>
      <c r="AY113" s="14"/>
    </row>
    <row r="114" spans="1:51" ht="1.05" customHeight="1" x14ac:dyDescent="0.25">
      <c r="A114" s="14"/>
      <c r="B114" s="14"/>
      <c r="C114" s="14"/>
      <c r="D114" s="14"/>
      <c r="E114" s="14"/>
      <c r="F114" s="14"/>
      <c r="G114" s="14"/>
      <c r="H114" s="14"/>
      <c r="I114" s="14"/>
      <c r="J114" s="14"/>
      <c r="K114" s="14"/>
      <c r="L114" s="14"/>
      <c r="M114" s="14"/>
      <c r="N114" s="14"/>
      <c r="O114" s="14"/>
      <c r="P114" s="14"/>
      <c r="Q114" s="14"/>
      <c r="R114" s="14"/>
      <c r="S114" s="14"/>
      <c r="T114" s="14"/>
      <c r="U114" s="14"/>
      <c r="V114" s="14"/>
      <c r="W114" s="14"/>
      <c r="X114" s="14"/>
      <c r="Y114" s="14"/>
      <c r="Z114" s="14"/>
      <c r="AA114" s="14"/>
      <c r="AB114" s="14"/>
      <c r="AC114" s="14"/>
      <c r="AD114" s="14"/>
      <c r="AE114" s="14"/>
      <c r="AF114" s="14"/>
      <c r="AG114" s="14"/>
      <c r="AH114" s="14"/>
      <c r="AI114" s="14"/>
      <c r="AJ114" s="14"/>
      <c r="AK114" s="14"/>
      <c r="AL114" s="40"/>
      <c r="AM114" s="40"/>
      <c r="AN114" s="40"/>
      <c r="AO114" s="40"/>
      <c r="AP114" s="40"/>
      <c r="AQ114" s="40"/>
      <c r="AR114" s="40"/>
      <c r="AS114" s="40"/>
      <c r="AT114" s="40"/>
      <c r="AU114" s="40"/>
      <c r="AV114" s="40"/>
      <c r="AW114" s="40"/>
      <c r="AX114" s="40"/>
      <c r="AY114" s="40"/>
    </row>
    <row r="115" spans="1:51" ht="409.05" customHeight="1" x14ac:dyDescent="0.25">
      <c r="A115" s="11" t="s">
        <v>140</v>
      </c>
      <c r="B115" s="11"/>
      <c r="C115" s="11"/>
      <c r="D115" s="11"/>
      <c r="E115" s="11"/>
      <c r="F115" s="11"/>
      <c r="G115" s="11"/>
      <c r="H115" s="11"/>
      <c r="I115" s="11"/>
      <c r="J115" s="11"/>
      <c r="K115" s="11"/>
      <c r="L115" s="11"/>
      <c r="M115" s="11"/>
      <c r="N115" s="11"/>
      <c r="O115" s="11"/>
      <c r="P115" s="11"/>
      <c r="Q115" s="11"/>
      <c r="R115" s="11"/>
      <c r="S115" s="11"/>
      <c r="T115" s="11"/>
      <c r="U115" s="11"/>
      <c r="V115" s="11" t="s">
        <v>141</v>
      </c>
      <c r="W115" s="11"/>
      <c r="X115" s="11"/>
      <c r="Y115" s="11"/>
      <c r="Z115" s="11"/>
      <c r="AA115" s="11"/>
      <c r="AB115" s="11"/>
      <c r="AC115" s="11"/>
      <c r="AD115" s="11"/>
      <c r="AE115" s="11"/>
      <c r="AF115" s="11"/>
      <c r="AG115" s="11"/>
      <c r="AH115" s="11"/>
      <c r="AI115" s="11"/>
      <c r="AJ115" s="11"/>
      <c r="AK115" s="11"/>
      <c r="AL115" s="46" t="s">
        <v>142</v>
      </c>
      <c r="AM115" s="46"/>
      <c r="AN115" s="46"/>
      <c r="AO115" s="46"/>
      <c r="AP115" s="46"/>
      <c r="AQ115" s="46"/>
      <c r="AR115" s="46"/>
      <c r="AS115" s="46"/>
      <c r="AT115" s="46"/>
      <c r="AU115" s="46"/>
      <c r="AV115" s="46"/>
      <c r="AW115" s="46"/>
      <c r="AX115" s="46"/>
      <c r="AY115" s="46"/>
    </row>
    <row r="116" spans="1:51" ht="1.05" customHeight="1" x14ac:dyDescent="0.25">
      <c r="A116" s="11"/>
      <c r="B116" s="11"/>
      <c r="C116" s="11"/>
      <c r="D116" s="11"/>
      <c r="E116" s="11"/>
      <c r="F116" s="11"/>
      <c r="G116" s="11"/>
      <c r="H116" s="11"/>
      <c r="I116" s="11"/>
      <c r="J116" s="11"/>
      <c r="K116" s="11"/>
      <c r="L116" s="11"/>
      <c r="M116" s="11"/>
      <c r="N116" s="11"/>
      <c r="O116" s="11"/>
      <c r="P116" s="11"/>
      <c r="Q116" s="11"/>
      <c r="R116" s="11"/>
      <c r="S116" s="11"/>
      <c r="T116" s="11"/>
      <c r="U116" s="11"/>
      <c r="V116" s="11"/>
      <c r="W116" s="11"/>
      <c r="X116" s="11"/>
      <c r="Y116" s="11"/>
      <c r="Z116" s="11"/>
      <c r="AA116" s="11"/>
      <c r="AB116" s="11"/>
      <c r="AC116" s="11"/>
      <c r="AD116" s="11"/>
      <c r="AE116" s="11"/>
      <c r="AF116" s="11"/>
      <c r="AG116" s="11"/>
      <c r="AH116" s="11"/>
      <c r="AI116" s="11"/>
      <c r="AJ116" s="11"/>
      <c r="AK116" s="11"/>
      <c r="AL116" s="11"/>
      <c r="AM116" s="11"/>
      <c r="AN116" s="11"/>
      <c r="AO116" s="11"/>
      <c r="AP116" s="11"/>
      <c r="AQ116" s="11"/>
      <c r="AR116" s="11"/>
      <c r="AS116" s="11"/>
      <c r="AT116" s="11"/>
      <c r="AU116" s="11"/>
      <c r="AV116" s="11"/>
      <c r="AW116" s="11"/>
      <c r="AX116" s="11"/>
      <c r="AY116" s="11"/>
    </row>
    <row r="117" spans="1:51" ht="302.25" customHeight="1" x14ac:dyDescent="0.25">
      <c r="A117" s="11"/>
      <c r="B117" s="11"/>
      <c r="C117" s="11"/>
      <c r="D117" s="11"/>
      <c r="E117" s="11"/>
      <c r="F117" s="11"/>
      <c r="G117" s="11"/>
      <c r="H117" s="11"/>
      <c r="I117" s="11"/>
      <c r="J117" s="11"/>
      <c r="K117" s="11"/>
      <c r="L117" s="11"/>
      <c r="M117" s="11"/>
      <c r="N117" s="11"/>
      <c r="O117" s="11"/>
      <c r="P117" s="11"/>
      <c r="Q117" s="11"/>
      <c r="R117" s="11"/>
      <c r="S117" s="11"/>
      <c r="T117" s="11"/>
      <c r="U117" s="11"/>
      <c r="V117" s="11"/>
      <c r="W117" s="11"/>
      <c r="X117" s="11"/>
      <c r="Y117" s="11"/>
      <c r="Z117" s="11"/>
      <c r="AA117" s="11"/>
      <c r="AB117" s="11"/>
      <c r="AC117" s="11"/>
      <c r="AD117" s="11"/>
      <c r="AE117" s="11"/>
      <c r="AF117" s="11"/>
      <c r="AG117" s="11"/>
      <c r="AH117" s="11"/>
      <c r="AI117" s="11"/>
      <c r="AJ117" s="11"/>
      <c r="AK117" s="11"/>
      <c r="AL117" s="11"/>
      <c r="AM117" s="11"/>
      <c r="AN117" s="11"/>
      <c r="AO117" s="11"/>
      <c r="AP117" s="11"/>
      <c r="AQ117" s="11"/>
      <c r="AR117" s="11"/>
      <c r="AS117" s="11"/>
      <c r="AT117" s="11"/>
      <c r="AU117" s="11"/>
      <c r="AV117" s="11"/>
      <c r="AW117" s="11"/>
      <c r="AX117" s="11"/>
      <c r="AY117" s="11"/>
    </row>
    <row r="118" spans="1:51" ht="409.05" customHeight="1" x14ac:dyDescent="0.25">
      <c r="A118" s="24" t="s">
        <v>143</v>
      </c>
      <c r="B118" s="25"/>
      <c r="C118" s="25"/>
      <c r="D118" s="25"/>
      <c r="E118" s="25"/>
      <c r="F118" s="25"/>
      <c r="G118" s="25"/>
      <c r="H118" s="25"/>
      <c r="I118" s="25"/>
      <c r="J118" s="25"/>
      <c r="K118" s="25"/>
      <c r="L118" s="25"/>
      <c r="M118" s="25"/>
      <c r="N118" s="25"/>
      <c r="O118" s="25"/>
      <c r="P118" s="25"/>
      <c r="Q118" s="25"/>
      <c r="R118" s="25"/>
      <c r="S118" s="25"/>
      <c r="T118" s="25"/>
      <c r="U118" s="25"/>
      <c r="V118" s="25"/>
      <c r="W118" s="25"/>
      <c r="X118" s="25"/>
      <c r="Y118" s="25"/>
      <c r="Z118" s="25"/>
      <c r="AA118" s="25"/>
      <c r="AB118" s="25"/>
      <c r="AC118" s="25"/>
      <c r="AD118" s="25"/>
      <c r="AE118" s="25"/>
      <c r="AF118" s="25"/>
      <c r="AG118" s="25"/>
      <c r="AH118" s="25"/>
      <c r="AI118" s="25"/>
      <c r="AJ118" s="26"/>
    </row>
    <row r="119" spans="1:51" ht="12.75" customHeight="1" x14ac:dyDescent="0.25">
      <c r="A119" s="128">
        <v>0</v>
      </c>
      <c r="B119" s="128"/>
      <c r="C119" s="128"/>
      <c r="D119" s="128"/>
      <c r="E119" s="21" t="s">
        <v>144</v>
      </c>
      <c r="F119" s="21"/>
      <c r="G119" s="21"/>
      <c r="H119" s="21"/>
      <c r="I119" s="129">
        <v>50</v>
      </c>
      <c r="J119" s="129"/>
      <c r="K119" s="129"/>
      <c r="L119" s="21" t="s">
        <v>144</v>
      </c>
      <c r="M119" s="21"/>
      <c r="N119" s="21"/>
      <c r="O119" s="130">
        <v>1</v>
      </c>
      <c r="P119" s="130"/>
      <c r="Q119" s="130"/>
      <c r="R119" s="130"/>
      <c r="S119" s="130"/>
      <c r="T119" s="130"/>
      <c r="U119" s="131">
        <v>1250</v>
      </c>
      <c r="V119" s="131"/>
      <c r="W119" s="131"/>
      <c r="X119" s="131"/>
      <c r="Y119" s="131"/>
      <c r="Z119" s="22" t="s">
        <v>144</v>
      </c>
      <c r="AA119" s="22"/>
      <c r="AB119" s="132">
        <v>1300</v>
      </c>
      <c r="AC119" s="132"/>
      <c r="AD119" s="132"/>
      <c r="AE119" s="133" t="s">
        <v>144</v>
      </c>
      <c r="AF119" s="133"/>
      <c r="AG119" s="133"/>
      <c r="AH119" s="134">
        <v>51</v>
      </c>
      <c r="AI119" s="134"/>
      <c r="AJ119" s="134"/>
      <c r="AK119" s="134"/>
      <c r="AL119" s="134"/>
      <c r="AM119" s="134"/>
      <c r="AN119" s="134"/>
      <c r="AO119" s="134"/>
      <c r="AP119" s="134"/>
      <c r="AQ119" s="134"/>
      <c r="AR119" s="134"/>
      <c r="AS119" s="134"/>
      <c r="AT119" s="134"/>
      <c r="AU119" s="134"/>
      <c r="AV119" s="134"/>
      <c r="AW119" s="134"/>
      <c r="AX119" s="134"/>
    </row>
    <row r="120" spans="1:51" ht="12.75" customHeight="1" x14ac:dyDescent="0.25">
      <c r="A120" s="128">
        <v>50</v>
      </c>
      <c r="B120" s="128"/>
      <c r="C120" s="128"/>
      <c r="D120" s="128"/>
      <c r="E120" s="21" t="s">
        <v>144</v>
      </c>
      <c r="F120" s="21"/>
      <c r="G120" s="21"/>
      <c r="H120" s="21"/>
      <c r="I120" s="129">
        <v>100</v>
      </c>
      <c r="J120" s="129"/>
      <c r="K120" s="129"/>
      <c r="L120" s="21" t="s">
        <v>144</v>
      </c>
      <c r="M120" s="21"/>
      <c r="N120" s="21"/>
      <c r="O120" s="130">
        <v>3</v>
      </c>
      <c r="P120" s="130"/>
      <c r="Q120" s="130"/>
      <c r="R120" s="130"/>
      <c r="S120" s="130"/>
      <c r="T120" s="130"/>
      <c r="U120" s="131">
        <v>1300</v>
      </c>
      <c r="V120" s="131"/>
      <c r="W120" s="131"/>
      <c r="X120" s="131"/>
      <c r="Y120" s="131"/>
      <c r="Z120" s="22" t="s">
        <v>144</v>
      </c>
      <c r="AA120" s="22"/>
      <c r="AB120" s="132">
        <v>1350</v>
      </c>
      <c r="AC120" s="132"/>
      <c r="AD120" s="132"/>
      <c r="AE120" s="133" t="s">
        <v>144</v>
      </c>
      <c r="AF120" s="133"/>
      <c r="AG120" s="133"/>
      <c r="AH120" s="134">
        <v>53</v>
      </c>
      <c r="AI120" s="134"/>
      <c r="AJ120" s="134"/>
      <c r="AK120" s="134"/>
      <c r="AL120" s="134"/>
      <c r="AM120" s="134"/>
      <c r="AN120" s="134"/>
      <c r="AO120" s="134"/>
      <c r="AP120" s="134"/>
      <c r="AQ120" s="134"/>
      <c r="AR120" s="134"/>
      <c r="AS120" s="134"/>
      <c r="AT120" s="134"/>
      <c r="AU120" s="134"/>
      <c r="AV120" s="134"/>
      <c r="AW120" s="134"/>
      <c r="AX120" s="134"/>
    </row>
    <row r="121" spans="1:51" ht="12.75" customHeight="1" x14ac:dyDescent="0.25">
      <c r="A121" s="128">
        <v>100</v>
      </c>
      <c r="B121" s="128"/>
      <c r="C121" s="128"/>
      <c r="D121" s="128"/>
      <c r="E121" s="21" t="s">
        <v>144</v>
      </c>
      <c r="F121" s="21"/>
      <c r="G121" s="21"/>
      <c r="H121" s="21"/>
      <c r="I121" s="129">
        <v>150</v>
      </c>
      <c r="J121" s="129"/>
      <c r="K121" s="129"/>
      <c r="L121" s="21" t="s">
        <v>144</v>
      </c>
      <c r="M121" s="21"/>
      <c r="N121" s="21"/>
      <c r="O121" s="130">
        <v>5</v>
      </c>
      <c r="P121" s="130"/>
      <c r="Q121" s="130"/>
      <c r="R121" s="130"/>
      <c r="S121" s="130"/>
      <c r="T121" s="130"/>
      <c r="U121" s="131">
        <v>1350</v>
      </c>
      <c r="V121" s="131"/>
      <c r="W121" s="131"/>
      <c r="X121" s="131"/>
      <c r="Y121" s="131"/>
      <c r="Z121" s="22" t="s">
        <v>144</v>
      </c>
      <c r="AA121" s="22"/>
      <c r="AB121" s="132">
        <v>1400</v>
      </c>
      <c r="AC121" s="132"/>
      <c r="AD121" s="132"/>
      <c r="AE121" s="133" t="s">
        <v>144</v>
      </c>
      <c r="AF121" s="133"/>
      <c r="AG121" s="133"/>
      <c r="AH121" s="134">
        <v>55</v>
      </c>
      <c r="AI121" s="134"/>
      <c r="AJ121" s="134"/>
      <c r="AK121" s="134"/>
      <c r="AL121" s="134"/>
      <c r="AM121" s="134"/>
      <c r="AN121" s="134"/>
      <c r="AO121" s="134"/>
      <c r="AP121" s="134"/>
      <c r="AQ121" s="134"/>
      <c r="AR121" s="134"/>
      <c r="AS121" s="134"/>
      <c r="AT121" s="134"/>
      <c r="AU121" s="134"/>
      <c r="AV121" s="134"/>
      <c r="AW121" s="134"/>
      <c r="AX121" s="134"/>
    </row>
    <row r="122" spans="1:51" ht="12.75" customHeight="1" x14ac:dyDescent="0.25">
      <c r="A122" s="128">
        <v>150</v>
      </c>
      <c r="B122" s="128"/>
      <c r="C122" s="128"/>
      <c r="D122" s="128"/>
      <c r="E122" s="21" t="s">
        <v>144</v>
      </c>
      <c r="F122" s="21"/>
      <c r="G122" s="21"/>
      <c r="H122" s="21"/>
      <c r="I122" s="129">
        <v>200</v>
      </c>
      <c r="J122" s="129"/>
      <c r="K122" s="129"/>
      <c r="L122" s="21" t="s">
        <v>144</v>
      </c>
      <c r="M122" s="21"/>
      <c r="N122" s="21"/>
      <c r="O122" s="130">
        <v>7</v>
      </c>
      <c r="P122" s="130"/>
      <c r="Q122" s="130"/>
      <c r="R122" s="130"/>
      <c r="S122" s="130"/>
      <c r="T122" s="130"/>
      <c r="U122" s="131">
        <v>1400</v>
      </c>
      <c r="V122" s="131"/>
      <c r="W122" s="131"/>
      <c r="X122" s="131"/>
      <c r="Y122" s="131"/>
      <c r="Z122" s="22" t="s">
        <v>144</v>
      </c>
      <c r="AA122" s="22"/>
      <c r="AB122" s="132">
        <v>1450</v>
      </c>
      <c r="AC122" s="132"/>
      <c r="AD122" s="132"/>
      <c r="AE122" s="133" t="s">
        <v>144</v>
      </c>
      <c r="AF122" s="133"/>
      <c r="AG122" s="133"/>
      <c r="AH122" s="134">
        <v>57</v>
      </c>
      <c r="AI122" s="134"/>
      <c r="AJ122" s="134"/>
      <c r="AK122" s="134"/>
      <c r="AL122" s="134"/>
      <c r="AM122" s="134"/>
      <c r="AN122" s="134"/>
      <c r="AO122" s="134"/>
      <c r="AP122" s="134"/>
      <c r="AQ122" s="134"/>
      <c r="AR122" s="134"/>
      <c r="AS122" s="134"/>
      <c r="AT122" s="134"/>
      <c r="AU122" s="134"/>
      <c r="AV122" s="134"/>
      <c r="AW122" s="134"/>
      <c r="AX122" s="134"/>
    </row>
    <row r="123" spans="1:51" ht="12.75" customHeight="1" x14ac:dyDescent="0.25">
      <c r="A123" s="128">
        <v>200</v>
      </c>
      <c r="B123" s="128"/>
      <c r="C123" s="128"/>
      <c r="D123" s="128"/>
      <c r="E123" s="21" t="s">
        <v>144</v>
      </c>
      <c r="F123" s="21"/>
      <c r="G123" s="21"/>
      <c r="H123" s="21"/>
      <c r="I123" s="129">
        <v>250</v>
      </c>
      <c r="J123" s="129"/>
      <c r="K123" s="129"/>
      <c r="L123" s="21" t="s">
        <v>144</v>
      </c>
      <c r="M123" s="21"/>
      <c r="N123" s="21"/>
      <c r="O123" s="130">
        <v>9</v>
      </c>
      <c r="P123" s="130"/>
      <c r="Q123" s="130"/>
      <c r="R123" s="130"/>
      <c r="S123" s="130"/>
      <c r="T123" s="130"/>
      <c r="U123" s="131">
        <v>1450</v>
      </c>
      <c r="V123" s="131"/>
      <c r="W123" s="131"/>
      <c r="X123" s="131"/>
      <c r="Y123" s="131"/>
      <c r="Z123" s="22" t="s">
        <v>144</v>
      </c>
      <c r="AA123" s="22"/>
      <c r="AB123" s="132">
        <v>1500</v>
      </c>
      <c r="AC123" s="132"/>
      <c r="AD123" s="132"/>
      <c r="AE123" s="133" t="s">
        <v>144</v>
      </c>
      <c r="AF123" s="133"/>
      <c r="AG123" s="133"/>
      <c r="AH123" s="134">
        <v>59</v>
      </c>
      <c r="AI123" s="134"/>
      <c r="AJ123" s="134"/>
      <c r="AK123" s="134"/>
      <c r="AL123" s="134"/>
      <c r="AM123" s="134"/>
      <c r="AN123" s="134"/>
      <c r="AO123" s="134"/>
      <c r="AP123" s="134"/>
      <c r="AQ123" s="134"/>
      <c r="AR123" s="134"/>
      <c r="AS123" s="134"/>
      <c r="AT123" s="134"/>
      <c r="AU123" s="134"/>
      <c r="AV123" s="134"/>
      <c r="AW123" s="134"/>
      <c r="AX123" s="134"/>
    </row>
    <row r="124" spans="1:51" ht="12.75" customHeight="1" x14ac:dyDescent="0.25">
      <c r="A124" s="128">
        <v>250</v>
      </c>
      <c r="B124" s="128"/>
      <c r="C124" s="128"/>
      <c r="D124" s="128"/>
      <c r="E124" s="21" t="s">
        <v>144</v>
      </c>
      <c r="F124" s="21"/>
      <c r="G124" s="21"/>
      <c r="H124" s="21"/>
      <c r="I124" s="129">
        <v>300</v>
      </c>
      <c r="J124" s="129"/>
      <c r="K124" s="129"/>
      <c r="L124" s="21" t="s">
        <v>144</v>
      </c>
      <c r="M124" s="21"/>
      <c r="N124" s="21"/>
      <c r="O124" s="130">
        <v>11</v>
      </c>
      <c r="P124" s="130"/>
      <c r="Q124" s="130"/>
      <c r="R124" s="130"/>
      <c r="S124" s="130"/>
      <c r="T124" s="130"/>
      <c r="U124" s="131">
        <v>1500</v>
      </c>
      <c r="V124" s="131"/>
      <c r="W124" s="131"/>
      <c r="X124" s="131"/>
      <c r="Y124" s="131"/>
      <c r="Z124" s="22" t="s">
        <v>144</v>
      </c>
      <c r="AA124" s="22"/>
      <c r="AB124" s="132">
        <v>1550</v>
      </c>
      <c r="AC124" s="132"/>
      <c r="AD124" s="132"/>
      <c r="AE124" s="133" t="s">
        <v>144</v>
      </c>
      <c r="AF124" s="133"/>
      <c r="AG124" s="133"/>
      <c r="AH124" s="134">
        <v>61</v>
      </c>
      <c r="AI124" s="134"/>
      <c r="AJ124" s="134"/>
      <c r="AK124" s="134"/>
      <c r="AL124" s="134"/>
      <c r="AM124" s="134"/>
      <c r="AN124" s="134"/>
      <c r="AO124" s="134"/>
      <c r="AP124" s="134"/>
      <c r="AQ124" s="134"/>
      <c r="AR124" s="134"/>
      <c r="AS124" s="134"/>
      <c r="AT124" s="134"/>
      <c r="AU124" s="134"/>
      <c r="AV124" s="134"/>
      <c r="AW124" s="134"/>
      <c r="AX124" s="134"/>
    </row>
    <row r="125" spans="1:51" ht="12.75" customHeight="1" x14ac:dyDescent="0.25">
      <c r="A125" s="128">
        <v>300</v>
      </c>
      <c r="B125" s="128"/>
      <c r="C125" s="128"/>
      <c r="D125" s="128"/>
      <c r="E125" s="21" t="s">
        <v>144</v>
      </c>
      <c r="F125" s="21"/>
      <c r="G125" s="21"/>
      <c r="H125" s="21"/>
      <c r="I125" s="129">
        <v>350</v>
      </c>
      <c r="J125" s="129"/>
      <c r="K125" s="129"/>
      <c r="L125" s="21" t="s">
        <v>144</v>
      </c>
      <c r="M125" s="21"/>
      <c r="N125" s="21"/>
      <c r="O125" s="130">
        <v>13</v>
      </c>
      <c r="P125" s="130"/>
      <c r="Q125" s="130"/>
      <c r="R125" s="130"/>
      <c r="S125" s="130"/>
      <c r="T125" s="130"/>
      <c r="U125" s="131">
        <v>1550</v>
      </c>
      <c r="V125" s="131"/>
      <c r="W125" s="131"/>
      <c r="X125" s="131"/>
      <c r="Y125" s="131"/>
      <c r="Z125" s="22" t="s">
        <v>144</v>
      </c>
      <c r="AA125" s="22"/>
      <c r="AB125" s="132">
        <v>1600</v>
      </c>
      <c r="AC125" s="132"/>
      <c r="AD125" s="132"/>
      <c r="AE125" s="133" t="s">
        <v>144</v>
      </c>
      <c r="AF125" s="133"/>
      <c r="AG125" s="133"/>
      <c r="AH125" s="134">
        <v>63</v>
      </c>
      <c r="AI125" s="134"/>
      <c r="AJ125" s="134"/>
      <c r="AK125" s="134"/>
      <c r="AL125" s="134"/>
      <c r="AM125" s="134"/>
      <c r="AN125" s="134"/>
      <c r="AO125" s="134"/>
      <c r="AP125" s="134"/>
      <c r="AQ125" s="134"/>
      <c r="AR125" s="134"/>
      <c r="AS125" s="134"/>
      <c r="AT125" s="134"/>
      <c r="AU125" s="134"/>
      <c r="AV125" s="134"/>
      <c r="AW125" s="134"/>
      <c r="AX125" s="134"/>
    </row>
    <row r="126" spans="1:51" ht="12.75" customHeight="1" x14ac:dyDescent="0.25">
      <c r="A126" s="128">
        <v>350</v>
      </c>
      <c r="B126" s="128"/>
      <c r="C126" s="128"/>
      <c r="D126" s="128"/>
      <c r="E126" s="21" t="s">
        <v>144</v>
      </c>
      <c r="F126" s="21"/>
      <c r="G126" s="21"/>
      <c r="H126" s="21"/>
      <c r="I126" s="129">
        <v>400</v>
      </c>
      <c r="J126" s="129"/>
      <c r="K126" s="129"/>
      <c r="L126" s="21" t="s">
        <v>144</v>
      </c>
      <c r="M126" s="21"/>
      <c r="N126" s="21"/>
      <c r="O126" s="130">
        <v>15</v>
      </c>
      <c r="P126" s="130"/>
      <c r="Q126" s="130"/>
      <c r="R126" s="130"/>
      <c r="S126" s="130"/>
      <c r="T126" s="130"/>
      <c r="U126" s="131">
        <v>1600</v>
      </c>
      <c r="V126" s="131"/>
      <c r="W126" s="131"/>
      <c r="X126" s="131"/>
      <c r="Y126" s="131"/>
      <c r="Z126" s="22" t="s">
        <v>144</v>
      </c>
      <c r="AA126" s="22"/>
      <c r="AB126" s="132">
        <v>1650</v>
      </c>
      <c r="AC126" s="132"/>
      <c r="AD126" s="132"/>
      <c r="AE126" s="133" t="s">
        <v>144</v>
      </c>
      <c r="AF126" s="133"/>
      <c r="AG126" s="133"/>
      <c r="AH126" s="134">
        <v>65</v>
      </c>
      <c r="AI126" s="134"/>
      <c r="AJ126" s="134"/>
      <c r="AK126" s="134"/>
      <c r="AL126" s="134"/>
      <c r="AM126" s="134"/>
      <c r="AN126" s="134"/>
      <c r="AO126" s="134"/>
      <c r="AP126" s="134"/>
      <c r="AQ126" s="134"/>
      <c r="AR126" s="134"/>
      <c r="AS126" s="134"/>
      <c r="AT126" s="134"/>
      <c r="AU126" s="134"/>
      <c r="AV126" s="134"/>
      <c r="AW126" s="134"/>
      <c r="AX126" s="134"/>
    </row>
    <row r="127" spans="1:51" ht="12.75" customHeight="1" x14ac:dyDescent="0.25">
      <c r="A127" s="128">
        <v>400</v>
      </c>
      <c r="B127" s="128"/>
      <c r="C127" s="128"/>
      <c r="D127" s="128"/>
      <c r="E127" s="21" t="s">
        <v>144</v>
      </c>
      <c r="F127" s="21"/>
      <c r="G127" s="21"/>
      <c r="H127" s="21"/>
      <c r="I127" s="129">
        <v>450</v>
      </c>
      <c r="J127" s="129"/>
      <c r="K127" s="129"/>
      <c r="L127" s="21" t="s">
        <v>144</v>
      </c>
      <c r="M127" s="21"/>
      <c r="N127" s="21"/>
      <c r="O127" s="130">
        <v>17</v>
      </c>
      <c r="P127" s="130"/>
      <c r="Q127" s="130"/>
      <c r="R127" s="130"/>
      <c r="S127" s="130"/>
      <c r="T127" s="130"/>
      <c r="U127" s="131">
        <v>1650</v>
      </c>
      <c r="V127" s="131"/>
      <c r="W127" s="131"/>
      <c r="X127" s="131"/>
      <c r="Y127" s="131"/>
      <c r="Z127" s="22" t="s">
        <v>144</v>
      </c>
      <c r="AA127" s="22"/>
      <c r="AB127" s="132">
        <v>1700</v>
      </c>
      <c r="AC127" s="132"/>
      <c r="AD127" s="132"/>
      <c r="AE127" s="133" t="s">
        <v>144</v>
      </c>
      <c r="AF127" s="133"/>
      <c r="AG127" s="133"/>
      <c r="AH127" s="134">
        <v>67</v>
      </c>
      <c r="AI127" s="134"/>
      <c r="AJ127" s="134"/>
      <c r="AK127" s="134"/>
      <c r="AL127" s="134"/>
      <c r="AM127" s="134"/>
      <c r="AN127" s="134"/>
      <c r="AO127" s="134"/>
      <c r="AP127" s="134"/>
      <c r="AQ127" s="134"/>
      <c r="AR127" s="134"/>
      <c r="AS127" s="134"/>
      <c r="AT127" s="134"/>
      <c r="AU127" s="134"/>
      <c r="AV127" s="134"/>
      <c r="AW127" s="134"/>
      <c r="AX127" s="134"/>
    </row>
    <row r="128" spans="1:51" ht="12.75" customHeight="1" x14ac:dyDescent="0.25">
      <c r="A128" s="128">
        <v>450</v>
      </c>
      <c r="B128" s="128"/>
      <c r="C128" s="128"/>
      <c r="D128" s="128"/>
      <c r="E128" s="21" t="s">
        <v>144</v>
      </c>
      <c r="F128" s="21"/>
      <c r="G128" s="21"/>
      <c r="H128" s="21"/>
      <c r="I128" s="129">
        <v>500</v>
      </c>
      <c r="J128" s="129"/>
      <c r="K128" s="129"/>
      <c r="L128" s="21" t="s">
        <v>144</v>
      </c>
      <c r="M128" s="21"/>
      <c r="N128" s="21"/>
      <c r="O128" s="130">
        <v>19</v>
      </c>
      <c r="P128" s="130"/>
      <c r="Q128" s="130"/>
      <c r="R128" s="130"/>
      <c r="S128" s="130"/>
      <c r="T128" s="130"/>
      <c r="U128" s="131">
        <v>1700</v>
      </c>
      <c r="V128" s="131"/>
      <c r="W128" s="131"/>
      <c r="X128" s="131"/>
      <c r="Y128" s="131"/>
      <c r="Z128" s="22" t="s">
        <v>144</v>
      </c>
      <c r="AA128" s="22"/>
      <c r="AB128" s="132">
        <v>1750</v>
      </c>
      <c r="AC128" s="132"/>
      <c r="AD128" s="132"/>
      <c r="AE128" s="133" t="s">
        <v>144</v>
      </c>
      <c r="AF128" s="133"/>
      <c r="AG128" s="133"/>
      <c r="AH128" s="134">
        <v>69</v>
      </c>
      <c r="AI128" s="134"/>
      <c r="AJ128" s="134"/>
      <c r="AK128" s="134"/>
      <c r="AL128" s="134"/>
      <c r="AM128" s="134"/>
      <c r="AN128" s="134"/>
      <c r="AO128" s="134"/>
      <c r="AP128" s="134"/>
      <c r="AQ128" s="134"/>
      <c r="AR128" s="134"/>
      <c r="AS128" s="134"/>
      <c r="AT128" s="134"/>
      <c r="AU128" s="134"/>
      <c r="AV128" s="134"/>
      <c r="AW128" s="134"/>
      <c r="AX128" s="134"/>
    </row>
    <row r="129" spans="1:51" ht="12.75" customHeight="1" x14ac:dyDescent="0.25">
      <c r="A129" s="128">
        <v>500</v>
      </c>
      <c r="B129" s="128"/>
      <c r="C129" s="128"/>
      <c r="D129" s="128"/>
      <c r="E129" s="21" t="s">
        <v>144</v>
      </c>
      <c r="F129" s="21"/>
      <c r="G129" s="21"/>
      <c r="H129" s="21"/>
      <c r="I129" s="129">
        <v>550</v>
      </c>
      <c r="J129" s="129"/>
      <c r="K129" s="129"/>
      <c r="L129" s="21" t="s">
        <v>144</v>
      </c>
      <c r="M129" s="21"/>
      <c r="N129" s="21"/>
      <c r="O129" s="130">
        <v>21</v>
      </c>
      <c r="P129" s="130"/>
      <c r="Q129" s="130"/>
      <c r="R129" s="130"/>
      <c r="S129" s="130"/>
      <c r="T129" s="130"/>
      <c r="U129" s="131">
        <v>1750</v>
      </c>
      <c r="V129" s="131"/>
      <c r="W129" s="131"/>
      <c r="X129" s="131"/>
      <c r="Y129" s="131"/>
      <c r="Z129" s="22" t="s">
        <v>144</v>
      </c>
      <c r="AA129" s="22"/>
      <c r="AB129" s="132">
        <v>1800</v>
      </c>
      <c r="AC129" s="132"/>
      <c r="AD129" s="132"/>
      <c r="AE129" s="133" t="s">
        <v>144</v>
      </c>
      <c r="AF129" s="133"/>
      <c r="AG129" s="133"/>
      <c r="AH129" s="134">
        <v>71</v>
      </c>
      <c r="AI129" s="134"/>
      <c r="AJ129" s="134"/>
      <c r="AK129" s="134"/>
      <c r="AL129" s="134"/>
      <c r="AM129" s="134"/>
      <c r="AN129" s="134"/>
      <c r="AO129" s="134"/>
      <c r="AP129" s="134"/>
      <c r="AQ129" s="134"/>
      <c r="AR129" s="134"/>
      <c r="AS129" s="134"/>
      <c r="AT129" s="134"/>
      <c r="AU129" s="134"/>
      <c r="AV129" s="134"/>
      <c r="AW129" s="134"/>
      <c r="AX129" s="134"/>
    </row>
    <row r="130" spans="1:51" ht="12.75" customHeight="1" x14ac:dyDescent="0.25">
      <c r="A130" s="128">
        <v>550</v>
      </c>
      <c r="B130" s="128"/>
      <c r="C130" s="128"/>
      <c r="D130" s="128"/>
      <c r="E130" s="21" t="s">
        <v>144</v>
      </c>
      <c r="F130" s="21"/>
      <c r="G130" s="21"/>
      <c r="H130" s="21"/>
      <c r="I130" s="129">
        <v>600</v>
      </c>
      <c r="J130" s="129"/>
      <c r="K130" s="129"/>
      <c r="L130" s="21" t="s">
        <v>144</v>
      </c>
      <c r="M130" s="21"/>
      <c r="N130" s="21"/>
      <c r="O130" s="130">
        <v>23</v>
      </c>
      <c r="P130" s="130"/>
      <c r="Q130" s="130"/>
      <c r="R130" s="130"/>
      <c r="S130" s="130"/>
      <c r="T130" s="130"/>
      <c r="U130" s="131">
        <v>1800</v>
      </c>
      <c r="V130" s="131"/>
      <c r="W130" s="131"/>
      <c r="X130" s="131"/>
      <c r="Y130" s="131"/>
      <c r="Z130" s="22" t="s">
        <v>144</v>
      </c>
      <c r="AA130" s="22"/>
      <c r="AB130" s="132">
        <v>1850</v>
      </c>
      <c r="AC130" s="132"/>
      <c r="AD130" s="132"/>
      <c r="AE130" s="133" t="s">
        <v>144</v>
      </c>
      <c r="AF130" s="133"/>
      <c r="AG130" s="133"/>
      <c r="AH130" s="134">
        <v>73</v>
      </c>
      <c r="AI130" s="134"/>
      <c r="AJ130" s="134"/>
      <c r="AK130" s="134"/>
      <c r="AL130" s="134"/>
      <c r="AM130" s="134"/>
      <c r="AN130" s="134"/>
      <c r="AO130" s="134"/>
      <c r="AP130" s="134"/>
      <c r="AQ130" s="134"/>
      <c r="AR130" s="134"/>
      <c r="AS130" s="134"/>
      <c r="AT130" s="134"/>
      <c r="AU130" s="134"/>
      <c r="AV130" s="134"/>
      <c r="AW130" s="134"/>
      <c r="AX130" s="134"/>
    </row>
    <row r="131" spans="1:51" ht="12.75" customHeight="1" x14ac:dyDescent="0.25">
      <c r="A131" s="128">
        <v>600</v>
      </c>
      <c r="B131" s="128"/>
      <c r="C131" s="128"/>
      <c r="D131" s="128"/>
      <c r="E131" s="21" t="s">
        <v>144</v>
      </c>
      <c r="F131" s="21"/>
      <c r="G131" s="21"/>
      <c r="H131" s="21"/>
      <c r="I131" s="129">
        <v>650</v>
      </c>
      <c r="J131" s="129"/>
      <c r="K131" s="129"/>
      <c r="L131" s="21" t="s">
        <v>144</v>
      </c>
      <c r="M131" s="21"/>
      <c r="N131" s="21"/>
      <c r="O131" s="130">
        <v>25</v>
      </c>
      <c r="P131" s="130"/>
      <c r="Q131" s="130"/>
      <c r="R131" s="130"/>
      <c r="S131" s="130"/>
      <c r="T131" s="130"/>
      <c r="U131" s="131">
        <v>1850</v>
      </c>
      <c r="V131" s="131"/>
      <c r="W131" s="131"/>
      <c r="X131" s="131"/>
      <c r="Y131" s="131"/>
      <c r="Z131" s="22" t="s">
        <v>144</v>
      </c>
      <c r="AA131" s="22"/>
      <c r="AB131" s="132">
        <v>1900</v>
      </c>
      <c r="AC131" s="132"/>
      <c r="AD131" s="132"/>
      <c r="AE131" s="133" t="s">
        <v>144</v>
      </c>
      <c r="AF131" s="133"/>
      <c r="AG131" s="133"/>
      <c r="AH131" s="134">
        <v>75</v>
      </c>
      <c r="AI131" s="134"/>
      <c r="AJ131" s="134"/>
      <c r="AK131" s="134"/>
      <c r="AL131" s="134"/>
      <c r="AM131" s="134"/>
      <c r="AN131" s="134"/>
      <c r="AO131" s="134"/>
      <c r="AP131" s="134"/>
      <c r="AQ131" s="134"/>
      <c r="AR131" s="134"/>
      <c r="AS131" s="134"/>
      <c r="AT131" s="134"/>
      <c r="AU131" s="134"/>
      <c r="AV131" s="134"/>
      <c r="AW131" s="134"/>
      <c r="AX131" s="134"/>
    </row>
    <row r="132" spans="1:51" ht="12.75" customHeight="1" x14ac:dyDescent="0.25">
      <c r="A132" s="128">
        <v>650</v>
      </c>
      <c r="B132" s="128"/>
      <c r="C132" s="128"/>
      <c r="D132" s="128"/>
      <c r="E132" s="21" t="s">
        <v>144</v>
      </c>
      <c r="F132" s="21"/>
      <c r="G132" s="21"/>
      <c r="H132" s="21"/>
      <c r="I132" s="129">
        <v>700</v>
      </c>
      <c r="J132" s="129"/>
      <c r="K132" s="129"/>
      <c r="L132" s="21" t="s">
        <v>144</v>
      </c>
      <c r="M132" s="21"/>
      <c r="N132" s="21"/>
      <c r="O132" s="130">
        <v>27</v>
      </c>
      <c r="P132" s="130"/>
      <c r="Q132" s="130"/>
      <c r="R132" s="130"/>
      <c r="S132" s="130"/>
      <c r="T132" s="130"/>
      <c r="U132" s="131">
        <v>1900</v>
      </c>
      <c r="V132" s="131"/>
      <c r="W132" s="131"/>
      <c r="X132" s="131"/>
      <c r="Y132" s="131"/>
      <c r="Z132" s="22" t="s">
        <v>144</v>
      </c>
      <c r="AA132" s="22"/>
      <c r="AB132" s="132">
        <v>1950</v>
      </c>
      <c r="AC132" s="132"/>
      <c r="AD132" s="132"/>
      <c r="AE132" s="133" t="s">
        <v>144</v>
      </c>
      <c r="AF132" s="133"/>
      <c r="AG132" s="133"/>
      <c r="AH132" s="134">
        <v>77</v>
      </c>
      <c r="AI132" s="134"/>
      <c r="AJ132" s="134"/>
      <c r="AK132" s="134"/>
      <c r="AL132" s="134"/>
      <c r="AM132" s="134"/>
      <c r="AN132" s="134"/>
      <c r="AO132" s="134"/>
      <c r="AP132" s="134"/>
      <c r="AQ132" s="134"/>
      <c r="AR132" s="134"/>
      <c r="AS132" s="134"/>
      <c r="AT132" s="134"/>
      <c r="AU132" s="134"/>
      <c r="AV132" s="134"/>
      <c r="AW132" s="134"/>
      <c r="AX132" s="134"/>
    </row>
    <row r="133" spans="1:51" ht="12.75" customHeight="1" x14ac:dyDescent="0.25">
      <c r="A133" s="128">
        <v>700</v>
      </c>
      <c r="B133" s="128"/>
      <c r="C133" s="128"/>
      <c r="D133" s="128"/>
      <c r="E133" s="21" t="s">
        <v>144</v>
      </c>
      <c r="F133" s="21"/>
      <c r="G133" s="21"/>
      <c r="H133" s="21"/>
      <c r="I133" s="129">
        <v>750</v>
      </c>
      <c r="J133" s="129"/>
      <c r="K133" s="129"/>
      <c r="L133" s="21" t="s">
        <v>144</v>
      </c>
      <c r="M133" s="21"/>
      <c r="N133" s="21"/>
      <c r="O133" s="130">
        <v>29</v>
      </c>
      <c r="P133" s="130"/>
      <c r="Q133" s="130"/>
      <c r="R133" s="130"/>
      <c r="S133" s="130"/>
      <c r="T133" s="130"/>
      <c r="U133" s="131">
        <v>1950</v>
      </c>
      <c r="V133" s="131"/>
      <c r="W133" s="131"/>
      <c r="X133" s="131"/>
      <c r="Y133" s="131"/>
      <c r="Z133" s="22" t="s">
        <v>144</v>
      </c>
      <c r="AA133" s="22"/>
      <c r="AB133" s="132">
        <v>2000</v>
      </c>
      <c r="AC133" s="132"/>
      <c r="AD133" s="132"/>
      <c r="AE133" s="133" t="s">
        <v>144</v>
      </c>
      <c r="AF133" s="133"/>
      <c r="AG133" s="133"/>
      <c r="AH133" s="134">
        <v>79</v>
      </c>
      <c r="AI133" s="134"/>
      <c r="AJ133" s="134"/>
      <c r="AK133" s="134"/>
      <c r="AL133" s="134"/>
      <c r="AM133" s="134"/>
      <c r="AN133" s="134"/>
      <c r="AO133" s="134"/>
      <c r="AP133" s="134"/>
      <c r="AQ133" s="134"/>
      <c r="AR133" s="134"/>
      <c r="AS133" s="134"/>
      <c r="AT133" s="134"/>
      <c r="AU133" s="134"/>
      <c r="AV133" s="134"/>
      <c r="AW133" s="134"/>
      <c r="AX133" s="134"/>
    </row>
    <row r="134" spans="1:51" ht="12.75" customHeight="1" x14ac:dyDescent="0.25">
      <c r="A134" s="128">
        <v>750</v>
      </c>
      <c r="B134" s="128"/>
      <c r="C134" s="128"/>
      <c r="D134" s="128"/>
      <c r="E134" s="21" t="s">
        <v>144</v>
      </c>
      <c r="F134" s="21"/>
      <c r="G134" s="21"/>
      <c r="H134" s="21"/>
      <c r="I134" s="129">
        <v>800</v>
      </c>
      <c r="J134" s="129"/>
      <c r="K134" s="129"/>
      <c r="L134" s="21" t="s">
        <v>144</v>
      </c>
      <c r="M134" s="21"/>
      <c r="N134" s="21"/>
      <c r="O134" s="130">
        <v>31</v>
      </c>
      <c r="P134" s="130"/>
      <c r="Q134" s="130"/>
      <c r="R134" s="130"/>
      <c r="S134" s="130"/>
      <c r="T134" s="130"/>
      <c r="U134" s="131">
        <v>2000</v>
      </c>
      <c r="V134" s="131"/>
      <c r="W134" s="131"/>
      <c r="X134" s="131"/>
      <c r="Y134" s="131"/>
      <c r="Z134" s="22" t="s">
        <v>144</v>
      </c>
      <c r="AA134" s="22"/>
      <c r="AB134" s="132">
        <v>2050</v>
      </c>
      <c r="AC134" s="132"/>
      <c r="AD134" s="132"/>
      <c r="AE134" s="133" t="s">
        <v>144</v>
      </c>
      <c r="AF134" s="133"/>
      <c r="AG134" s="133"/>
      <c r="AH134" s="134">
        <v>81</v>
      </c>
      <c r="AI134" s="134"/>
      <c r="AJ134" s="134"/>
      <c r="AK134" s="134"/>
      <c r="AL134" s="134"/>
      <c r="AM134" s="134"/>
      <c r="AN134" s="134"/>
      <c r="AO134" s="134"/>
      <c r="AP134" s="134"/>
      <c r="AQ134" s="134"/>
      <c r="AR134" s="134"/>
      <c r="AS134" s="134"/>
      <c r="AT134" s="134"/>
      <c r="AU134" s="134"/>
      <c r="AV134" s="134"/>
      <c r="AW134" s="134"/>
      <c r="AX134" s="134"/>
    </row>
    <row r="135" spans="1:51" ht="12.75" customHeight="1" x14ac:dyDescent="0.25">
      <c r="A135" s="128">
        <v>800</v>
      </c>
      <c r="B135" s="128"/>
      <c r="C135" s="128"/>
      <c r="D135" s="128"/>
      <c r="E135" s="21" t="s">
        <v>144</v>
      </c>
      <c r="F135" s="21"/>
      <c r="G135" s="21"/>
      <c r="H135" s="21"/>
      <c r="I135" s="129">
        <v>850</v>
      </c>
      <c r="J135" s="129"/>
      <c r="K135" s="129"/>
      <c r="L135" s="21" t="s">
        <v>144</v>
      </c>
      <c r="M135" s="21"/>
      <c r="N135" s="21"/>
      <c r="O135" s="130">
        <v>33</v>
      </c>
      <c r="P135" s="130"/>
      <c r="Q135" s="130"/>
      <c r="R135" s="130"/>
      <c r="S135" s="130"/>
      <c r="T135" s="130"/>
      <c r="U135" s="131">
        <v>2050</v>
      </c>
      <c r="V135" s="131"/>
      <c r="W135" s="131"/>
      <c r="X135" s="131"/>
      <c r="Y135" s="131"/>
      <c r="Z135" s="22" t="s">
        <v>144</v>
      </c>
      <c r="AA135" s="22"/>
      <c r="AB135" s="132">
        <v>2100</v>
      </c>
      <c r="AC135" s="132"/>
      <c r="AD135" s="132"/>
      <c r="AE135" s="133" t="s">
        <v>144</v>
      </c>
      <c r="AF135" s="133"/>
      <c r="AG135" s="133"/>
      <c r="AH135" s="134">
        <v>83</v>
      </c>
      <c r="AI135" s="134"/>
      <c r="AJ135" s="134"/>
      <c r="AK135" s="134"/>
      <c r="AL135" s="134"/>
      <c r="AM135" s="134"/>
      <c r="AN135" s="134"/>
      <c r="AO135" s="134"/>
      <c r="AP135" s="134"/>
      <c r="AQ135" s="134"/>
      <c r="AR135" s="134"/>
      <c r="AS135" s="134"/>
      <c r="AT135" s="134"/>
      <c r="AU135" s="134"/>
      <c r="AV135" s="134"/>
      <c r="AW135" s="134"/>
      <c r="AX135" s="134"/>
    </row>
    <row r="136" spans="1:51" ht="12.75" customHeight="1" x14ac:dyDescent="0.25">
      <c r="A136" s="128">
        <v>850</v>
      </c>
      <c r="B136" s="128"/>
      <c r="C136" s="128"/>
      <c r="D136" s="128"/>
      <c r="E136" s="21" t="s">
        <v>144</v>
      </c>
      <c r="F136" s="21"/>
      <c r="G136" s="21"/>
      <c r="H136" s="21"/>
      <c r="I136" s="129">
        <v>900</v>
      </c>
      <c r="J136" s="129"/>
      <c r="K136" s="129"/>
      <c r="L136" s="21" t="s">
        <v>144</v>
      </c>
      <c r="M136" s="21"/>
      <c r="N136" s="21"/>
      <c r="O136" s="130">
        <v>35</v>
      </c>
      <c r="P136" s="130"/>
      <c r="Q136" s="130"/>
      <c r="R136" s="130"/>
      <c r="S136" s="130"/>
      <c r="T136" s="130"/>
      <c r="U136" s="131">
        <v>2100</v>
      </c>
      <c r="V136" s="131"/>
      <c r="W136" s="131"/>
      <c r="X136" s="131"/>
      <c r="Y136" s="131"/>
      <c r="Z136" s="22" t="s">
        <v>144</v>
      </c>
      <c r="AA136" s="22"/>
      <c r="AB136" s="132">
        <v>2150</v>
      </c>
      <c r="AC136" s="132"/>
      <c r="AD136" s="132"/>
      <c r="AE136" s="133" t="s">
        <v>144</v>
      </c>
      <c r="AF136" s="133"/>
      <c r="AG136" s="133"/>
      <c r="AH136" s="134">
        <v>85</v>
      </c>
      <c r="AI136" s="134"/>
      <c r="AJ136" s="134"/>
      <c r="AK136" s="134"/>
      <c r="AL136" s="134"/>
      <c r="AM136" s="134"/>
      <c r="AN136" s="134"/>
      <c r="AO136" s="134"/>
      <c r="AP136" s="134"/>
      <c r="AQ136" s="134"/>
      <c r="AR136" s="134"/>
      <c r="AS136" s="134"/>
      <c r="AT136" s="134"/>
      <c r="AU136" s="134"/>
      <c r="AV136" s="134"/>
      <c r="AW136" s="134"/>
      <c r="AX136" s="134"/>
    </row>
    <row r="137" spans="1:51" ht="12.75" customHeight="1" x14ac:dyDescent="0.25">
      <c r="A137" s="128">
        <v>900</v>
      </c>
      <c r="B137" s="128"/>
      <c r="C137" s="128"/>
      <c r="D137" s="128"/>
      <c r="E137" s="21" t="s">
        <v>144</v>
      </c>
      <c r="F137" s="21"/>
      <c r="G137" s="21"/>
      <c r="H137" s="21"/>
      <c r="I137" s="129">
        <v>950</v>
      </c>
      <c r="J137" s="129"/>
      <c r="K137" s="129"/>
      <c r="L137" s="21" t="s">
        <v>144</v>
      </c>
      <c r="M137" s="21"/>
      <c r="N137" s="21"/>
      <c r="O137" s="130">
        <v>37</v>
      </c>
      <c r="P137" s="130"/>
      <c r="Q137" s="130"/>
      <c r="R137" s="130"/>
      <c r="S137" s="130"/>
      <c r="T137" s="130"/>
      <c r="U137" s="131">
        <v>2150</v>
      </c>
      <c r="V137" s="131"/>
      <c r="W137" s="131"/>
      <c r="X137" s="131"/>
      <c r="Y137" s="131"/>
      <c r="Z137" s="22" t="s">
        <v>144</v>
      </c>
      <c r="AA137" s="22"/>
      <c r="AB137" s="132">
        <v>2200</v>
      </c>
      <c r="AC137" s="132"/>
      <c r="AD137" s="132"/>
      <c r="AE137" s="133" t="s">
        <v>144</v>
      </c>
      <c r="AF137" s="133"/>
      <c r="AG137" s="133"/>
      <c r="AH137" s="134">
        <v>87</v>
      </c>
      <c r="AI137" s="134"/>
      <c r="AJ137" s="134"/>
      <c r="AK137" s="134"/>
      <c r="AL137" s="134"/>
      <c r="AM137" s="134"/>
      <c r="AN137" s="134"/>
      <c r="AO137" s="134"/>
      <c r="AP137" s="134"/>
      <c r="AQ137" s="134"/>
      <c r="AR137" s="134"/>
      <c r="AS137" s="134"/>
      <c r="AT137" s="134"/>
      <c r="AU137" s="134"/>
      <c r="AV137" s="134"/>
      <c r="AW137" s="134"/>
      <c r="AX137" s="134"/>
    </row>
    <row r="138" spans="1:51" ht="12.75" customHeight="1" x14ac:dyDescent="0.25">
      <c r="A138" s="128">
        <v>950</v>
      </c>
      <c r="B138" s="128"/>
      <c r="C138" s="128"/>
      <c r="D138" s="128"/>
      <c r="E138" s="21" t="s">
        <v>144</v>
      </c>
      <c r="F138" s="21"/>
      <c r="G138" s="21"/>
      <c r="H138" s="21"/>
      <c r="I138" s="135">
        <v>1000</v>
      </c>
      <c r="J138" s="135"/>
      <c r="K138" s="135"/>
      <c r="L138" s="21" t="s">
        <v>144</v>
      </c>
      <c r="M138" s="21"/>
      <c r="N138" s="21"/>
      <c r="O138" s="130">
        <v>39</v>
      </c>
      <c r="P138" s="130"/>
      <c r="Q138" s="130"/>
      <c r="R138" s="130"/>
      <c r="S138" s="130"/>
      <c r="T138" s="130"/>
      <c r="U138" s="131">
        <v>2200</v>
      </c>
      <c r="V138" s="131"/>
      <c r="W138" s="131"/>
      <c r="X138" s="131"/>
      <c r="Y138" s="131"/>
      <c r="Z138" s="22" t="s">
        <v>144</v>
      </c>
      <c r="AA138" s="22"/>
      <c r="AB138" s="132">
        <v>2250</v>
      </c>
      <c r="AC138" s="132"/>
      <c r="AD138" s="132"/>
      <c r="AE138" s="133" t="s">
        <v>144</v>
      </c>
      <c r="AF138" s="133"/>
      <c r="AG138" s="133"/>
      <c r="AH138" s="134">
        <v>89</v>
      </c>
      <c r="AI138" s="134"/>
      <c r="AJ138" s="134"/>
      <c r="AK138" s="134"/>
      <c r="AL138" s="134"/>
      <c r="AM138" s="134"/>
      <c r="AN138" s="134"/>
      <c r="AO138" s="134"/>
      <c r="AP138" s="134"/>
      <c r="AQ138" s="134"/>
      <c r="AR138" s="134"/>
      <c r="AS138" s="134"/>
      <c r="AT138" s="134"/>
      <c r="AU138" s="134"/>
      <c r="AV138" s="134"/>
      <c r="AW138" s="134"/>
      <c r="AX138" s="134"/>
    </row>
    <row r="139" spans="1:51" ht="12.75" customHeight="1" x14ac:dyDescent="0.25">
      <c r="A139" s="136">
        <v>1000</v>
      </c>
      <c r="B139" s="136"/>
      <c r="C139" s="136"/>
      <c r="D139" s="136"/>
      <c r="E139" s="21" t="s">
        <v>144</v>
      </c>
      <c r="F139" s="21"/>
      <c r="G139" s="21"/>
      <c r="H139" s="21"/>
      <c r="I139" s="135">
        <v>1050</v>
      </c>
      <c r="J139" s="135"/>
      <c r="K139" s="135"/>
      <c r="L139" s="21" t="s">
        <v>144</v>
      </c>
      <c r="M139" s="21"/>
      <c r="N139" s="21"/>
      <c r="O139" s="130">
        <v>41</v>
      </c>
      <c r="P139" s="130"/>
      <c r="Q139" s="130"/>
      <c r="R139" s="130"/>
      <c r="S139" s="130"/>
      <c r="T139" s="130"/>
      <c r="U139" s="131">
        <v>2250</v>
      </c>
      <c r="V139" s="131"/>
      <c r="W139" s="131"/>
      <c r="X139" s="131"/>
      <c r="Y139" s="131"/>
      <c r="Z139" s="22" t="s">
        <v>144</v>
      </c>
      <c r="AA139" s="22"/>
      <c r="AB139" s="132">
        <v>2300</v>
      </c>
      <c r="AC139" s="132"/>
      <c r="AD139" s="132"/>
      <c r="AE139" s="133" t="s">
        <v>144</v>
      </c>
      <c r="AF139" s="133"/>
      <c r="AG139" s="133"/>
      <c r="AH139" s="134">
        <v>91</v>
      </c>
      <c r="AI139" s="134"/>
      <c r="AJ139" s="134"/>
      <c r="AK139" s="134"/>
      <c r="AL139" s="134"/>
      <c r="AM139" s="134"/>
      <c r="AN139" s="134"/>
      <c r="AO139" s="134"/>
      <c r="AP139" s="134"/>
      <c r="AQ139" s="134"/>
      <c r="AR139" s="134"/>
      <c r="AS139" s="134"/>
      <c r="AT139" s="134"/>
      <c r="AU139" s="134"/>
      <c r="AV139" s="134"/>
      <c r="AW139" s="134"/>
      <c r="AX139" s="134"/>
    </row>
    <row r="140" spans="1:51" ht="12.75" customHeight="1" x14ac:dyDescent="0.25">
      <c r="A140" s="136">
        <v>1050</v>
      </c>
      <c r="B140" s="136"/>
      <c r="C140" s="136"/>
      <c r="D140" s="136"/>
      <c r="E140" s="21" t="s">
        <v>144</v>
      </c>
      <c r="F140" s="21"/>
      <c r="G140" s="21"/>
      <c r="H140" s="21"/>
      <c r="I140" s="135">
        <v>1100</v>
      </c>
      <c r="J140" s="135"/>
      <c r="K140" s="135"/>
      <c r="L140" s="21" t="s">
        <v>144</v>
      </c>
      <c r="M140" s="21"/>
      <c r="N140" s="21"/>
      <c r="O140" s="130">
        <v>43</v>
      </c>
      <c r="P140" s="130"/>
      <c r="Q140" s="130"/>
      <c r="R140" s="130"/>
      <c r="S140" s="130"/>
      <c r="T140" s="130"/>
      <c r="U140" s="131">
        <v>2300</v>
      </c>
      <c r="V140" s="131"/>
      <c r="W140" s="131"/>
      <c r="X140" s="131"/>
      <c r="Y140" s="131"/>
      <c r="Z140" s="22" t="s">
        <v>144</v>
      </c>
      <c r="AA140" s="22"/>
      <c r="AB140" s="132">
        <v>2350</v>
      </c>
      <c r="AC140" s="132"/>
      <c r="AD140" s="132"/>
      <c r="AE140" s="133" t="s">
        <v>144</v>
      </c>
      <c r="AF140" s="133"/>
      <c r="AG140" s="133"/>
      <c r="AH140" s="134">
        <v>93</v>
      </c>
      <c r="AI140" s="134"/>
      <c r="AJ140" s="134"/>
      <c r="AK140" s="134"/>
      <c r="AL140" s="134"/>
      <c r="AM140" s="134"/>
      <c r="AN140" s="134"/>
      <c r="AO140" s="134"/>
      <c r="AP140" s="134"/>
      <c r="AQ140" s="134"/>
      <c r="AR140" s="134"/>
      <c r="AS140" s="134"/>
      <c r="AT140" s="134"/>
      <c r="AU140" s="134"/>
      <c r="AV140" s="134"/>
      <c r="AW140" s="134"/>
      <c r="AX140" s="134"/>
    </row>
    <row r="141" spans="1:51" ht="12.75" customHeight="1" x14ac:dyDescent="0.25">
      <c r="A141" s="136">
        <v>1100</v>
      </c>
      <c r="B141" s="136"/>
      <c r="C141" s="136"/>
      <c r="D141" s="136"/>
      <c r="E141" s="21" t="s">
        <v>144</v>
      </c>
      <c r="F141" s="21"/>
      <c r="G141" s="21"/>
      <c r="H141" s="21"/>
      <c r="I141" s="135">
        <v>1150</v>
      </c>
      <c r="J141" s="135"/>
      <c r="K141" s="135"/>
      <c r="L141" s="21" t="s">
        <v>144</v>
      </c>
      <c r="M141" s="21"/>
      <c r="N141" s="21"/>
      <c r="O141" s="130">
        <v>45</v>
      </c>
      <c r="P141" s="130"/>
      <c r="Q141" s="130"/>
      <c r="R141" s="130"/>
      <c r="S141" s="130"/>
      <c r="T141" s="130"/>
      <c r="U141" s="131">
        <v>2350</v>
      </c>
      <c r="V141" s="131"/>
      <c r="W141" s="131"/>
      <c r="X141" s="131"/>
      <c r="Y141" s="131"/>
      <c r="Z141" s="22" t="s">
        <v>144</v>
      </c>
      <c r="AA141" s="22"/>
      <c r="AB141" s="132">
        <v>2400</v>
      </c>
      <c r="AC141" s="132"/>
      <c r="AD141" s="132"/>
      <c r="AE141" s="133" t="s">
        <v>144</v>
      </c>
      <c r="AF141" s="133"/>
      <c r="AG141" s="133"/>
      <c r="AH141" s="134">
        <v>95</v>
      </c>
      <c r="AI141" s="134"/>
      <c r="AJ141" s="134"/>
      <c r="AK141" s="134"/>
      <c r="AL141" s="134"/>
      <c r="AM141" s="134"/>
      <c r="AN141" s="134"/>
      <c r="AO141" s="134"/>
      <c r="AP141" s="134"/>
      <c r="AQ141" s="134"/>
      <c r="AR141" s="134"/>
      <c r="AS141" s="134"/>
      <c r="AT141" s="134"/>
      <c r="AU141" s="134"/>
      <c r="AV141" s="134"/>
      <c r="AW141" s="134"/>
      <c r="AX141" s="134"/>
    </row>
    <row r="142" spans="1:51" ht="12.75" customHeight="1" x14ac:dyDescent="0.25">
      <c r="A142" s="136">
        <v>1150</v>
      </c>
      <c r="B142" s="136"/>
      <c r="C142" s="136"/>
      <c r="D142" s="136"/>
      <c r="E142" s="21" t="s">
        <v>144</v>
      </c>
      <c r="F142" s="21"/>
      <c r="G142" s="21"/>
      <c r="H142" s="21"/>
      <c r="I142" s="135">
        <v>1200</v>
      </c>
      <c r="J142" s="135"/>
      <c r="K142" s="135"/>
      <c r="L142" s="21" t="s">
        <v>144</v>
      </c>
      <c r="M142" s="21"/>
      <c r="N142" s="21"/>
      <c r="O142" s="130">
        <v>47</v>
      </c>
      <c r="P142" s="130"/>
      <c r="Q142" s="130"/>
      <c r="R142" s="130"/>
      <c r="S142" s="130"/>
      <c r="T142" s="130"/>
      <c r="U142" s="131">
        <v>2400</v>
      </c>
      <c r="V142" s="131"/>
      <c r="W142" s="131"/>
      <c r="X142" s="131"/>
      <c r="Y142" s="131"/>
      <c r="Z142" s="22" t="s">
        <v>144</v>
      </c>
      <c r="AA142" s="22"/>
      <c r="AB142" s="132">
        <v>2450</v>
      </c>
      <c r="AC142" s="132"/>
      <c r="AD142" s="132"/>
      <c r="AE142" s="133" t="s">
        <v>144</v>
      </c>
      <c r="AF142" s="133"/>
      <c r="AG142" s="133"/>
      <c r="AH142" s="134">
        <v>97</v>
      </c>
      <c r="AI142" s="134"/>
      <c r="AJ142" s="134"/>
      <c r="AK142" s="134"/>
      <c r="AL142" s="134"/>
      <c r="AM142" s="134"/>
      <c r="AN142" s="134"/>
      <c r="AO142" s="134"/>
      <c r="AP142" s="134"/>
      <c r="AQ142" s="134"/>
      <c r="AR142" s="134"/>
      <c r="AS142" s="134"/>
      <c r="AT142" s="134"/>
      <c r="AU142" s="134"/>
      <c r="AV142" s="134"/>
      <c r="AW142" s="134"/>
      <c r="AX142" s="134"/>
    </row>
    <row r="143" spans="1:51" ht="12.75" customHeight="1" x14ac:dyDescent="0.25">
      <c r="A143" s="136">
        <v>1200</v>
      </c>
      <c r="B143" s="136"/>
      <c r="C143" s="136"/>
      <c r="D143" s="136"/>
      <c r="E143" s="21" t="s">
        <v>144</v>
      </c>
      <c r="F143" s="21"/>
      <c r="G143" s="21"/>
      <c r="H143" s="21"/>
      <c r="I143" s="135">
        <v>1250</v>
      </c>
      <c r="J143" s="135"/>
      <c r="K143" s="135"/>
      <c r="L143" s="21" t="s">
        <v>144</v>
      </c>
      <c r="M143" s="21"/>
      <c r="N143" s="21"/>
      <c r="O143" s="130">
        <v>49</v>
      </c>
      <c r="P143" s="130"/>
      <c r="Q143" s="130"/>
      <c r="R143" s="130"/>
      <c r="S143" s="130"/>
      <c r="T143" s="130"/>
      <c r="U143" s="131">
        <v>2450</v>
      </c>
      <c r="V143" s="131"/>
      <c r="W143" s="131"/>
      <c r="X143" s="131"/>
      <c r="Y143" s="131"/>
      <c r="Z143" s="22" t="s">
        <v>144</v>
      </c>
      <c r="AA143" s="22"/>
      <c r="AB143" s="132">
        <v>2500</v>
      </c>
      <c r="AC143" s="132"/>
      <c r="AD143" s="132"/>
      <c r="AE143" s="133" t="s">
        <v>144</v>
      </c>
      <c r="AF143" s="133"/>
      <c r="AG143" s="133"/>
      <c r="AH143" s="134">
        <v>99</v>
      </c>
      <c r="AI143" s="134"/>
      <c r="AJ143" s="134"/>
      <c r="AK143" s="134"/>
      <c r="AL143" s="134"/>
      <c r="AM143" s="134"/>
      <c r="AN143" s="134"/>
      <c r="AO143" s="134"/>
      <c r="AP143" s="134"/>
      <c r="AQ143" s="134"/>
      <c r="AR143" s="134"/>
      <c r="AS143" s="134"/>
      <c r="AT143" s="134"/>
      <c r="AU143" s="134"/>
      <c r="AV143" s="134"/>
      <c r="AW143" s="134"/>
      <c r="AX143" s="134"/>
    </row>
    <row r="144" spans="1:51" ht="150.75" customHeight="1" x14ac:dyDescent="0.25">
      <c r="A144" s="11" t="s">
        <v>145</v>
      </c>
      <c r="B144" s="11"/>
      <c r="C144" s="11"/>
      <c r="D144" s="11"/>
      <c r="E144" s="11"/>
      <c r="F144" s="11"/>
      <c r="G144" s="11"/>
      <c r="H144" s="11"/>
      <c r="I144" s="11"/>
      <c r="J144" s="11"/>
      <c r="K144" s="11"/>
      <c r="L144" s="11"/>
      <c r="M144" s="11"/>
      <c r="N144" s="11"/>
      <c r="O144" s="11"/>
      <c r="P144" s="11"/>
      <c r="Q144" s="11"/>
      <c r="R144" s="11"/>
      <c r="S144" s="11"/>
      <c r="T144" s="11"/>
      <c r="U144" s="11"/>
      <c r="V144" s="14" t="s">
        <v>146</v>
      </c>
      <c r="W144" s="14"/>
      <c r="X144" s="14"/>
      <c r="Y144" s="14"/>
      <c r="Z144" s="14"/>
      <c r="AA144" s="14"/>
      <c r="AB144" s="14"/>
      <c r="AC144" s="14"/>
      <c r="AD144" s="14"/>
      <c r="AE144" s="14"/>
      <c r="AF144" s="14"/>
      <c r="AG144" s="14"/>
      <c r="AH144" s="14"/>
      <c r="AI144" s="14"/>
      <c r="AJ144" s="14"/>
      <c r="AK144" s="14"/>
      <c r="AL144" s="14"/>
      <c r="AM144" s="14" t="s">
        <v>147</v>
      </c>
      <c r="AN144" s="14"/>
      <c r="AO144" s="14"/>
      <c r="AP144" s="14"/>
      <c r="AQ144" s="14"/>
      <c r="AR144" s="14"/>
      <c r="AS144" s="14"/>
      <c r="AT144" s="14"/>
      <c r="AU144" s="14"/>
      <c r="AV144" s="14"/>
      <c r="AW144" s="14"/>
      <c r="AX144" s="14"/>
      <c r="AY144" s="14"/>
    </row>
    <row r="145" spans="1:51" ht="12.75" customHeight="1" x14ac:dyDescent="0.25">
      <c r="A145" s="137" t="s">
        <v>148</v>
      </c>
      <c r="B145" s="137"/>
      <c r="C145" s="137"/>
      <c r="D145" s="137"/>
      <c r="E145" s="137"/>
      <c r="F145" s="137"/>
      <c r="G145" s="137"/>
      <c r="H145" s="137"/>
      <c r="I145" s="137"/>
      <c r="J145" s="137"/>
      <c r="K145" s="137"/>
      <c r="L145" s="137"/>
      <c r="M145" s="137"/>
      <c r="N145" s="137"/>
      <c r="O145" s="137"/>
      <c r="P145" s="137"/>
      <c r="Q145" s="137"/>
      <c r="R145" s="137"/>
      <c r="S145" s="137"/>
      <c r="T145" s="137"/>
      <c r="U145" s="137"/>
      <c r="V145" s="137"/>
      <c r="W145" s="137"/>
      <c r="X145" s="137"/>
      <c r="Y145" s="137"/>
      <c r="Z145" s="137"/>
      <c r="AA145" s="137"/>
      <c r="AB145" s="137"/>
      <c r="AC145" s="137"/>
      <c r="AD145" s="137"/>
      <c r="AE145" s="137"/>
      <c r="AF145" s="137"/>
      <c r="AG145" s="137"/>
      <c r="AH145" s="137"/>
      <c r="AI145" s="137"/>
      <c r="AJ145" s="137"/>
      <c r="AK145" s="137"/>
      <c r="AL145" s="137"/>
      <c r="AM145" s="137"/>
      <c r="AN145" s="137"/>
      <c r="AO145" s="137"/>
      <c r="AP145" s="137"/>
      <c r="AQ145" s="137"/>
      <c r="AR145" s="137"/>
      <c r="AS145" s="137"/>
      <c r="AT145" s="137"/>
      <c r="AU145" s="137"/>
      <c r="AV145" s="137"/>
      <c r="AW145" s="137"/>
      <c r="AX145" s="137"/>
      <c r="AY145" s="137"/>
    </row>
    <row r="146" spans="1:51" ht="1.05" customHeight="1" x14ac:dyDescent="0.25">
      <c r="A146" s="14"/>
      <c r="B146" s="14"/>
      <c r="C146" s="14"/>
      <c r="D146" s="14"/>
      <c r="E146" s="14"/>
      <c r="F146" s="14"/>
      <c r="G146" s="14"/>
      <c r="H146" s="14"/>
      <c r="I146" s="14"/>
      <c r="J146" s="14"/>
      <c r="K146" s="14"/>
      <c r="L146" s="14"/>
      <c r="M146" s="14"/>
      <c r="N146" s="14"/>
      <c r="O146" s="14"/>
      <c r="P146" s="14"/>
      <c r="Q146" s="14"/>
      <c r="R146" s="14"/>
      <c r="S146" s="14"/>
      <c r="T146" s="14"/>
      <c r="U146" s="14"/>
      <c r="V146" s="14"/>
      <c r="W146" s="14"/>
      <c r="X146" s="14"/>
      <c r="Y146" s="14"/>
      <c r="Z146" s="14"/>
      <c r="AA146" s="14"/>
      <c r="AB146" s="14"/>
      <c r="AC146" s="14"/>
      <c r="AD146" s="14"/>
      <c r="AE146" s="14"/>
      <c r="AF146" s="14"/>
      <c r="AG146" s="14"/>
      <c r="AH146" s="14"/>
      <c r="AI146" s="14"/>
      <c r="AJ146" s="14"/>
      <c r="AK146" s="14"/>
      <c r="AL146" s="14"/>
      <c r="AM146" s="14"/>
      <c r="AN146" s="14"/>
      <c r="AO146" s="14"/>
      <c r="AP146" s="14"/>
      <c r="AQ146" s="14"/>
      <c r="AR146" s="14"/>
      <c r="AS146" s="14"/>
      <c r="AT146" s="14"/>
      <c r="AU146" s="14"/>
      <c r="AV146" s="14"/>
      <c r="AW146" s="14"/>
      <c r="AX146" s="14"/>
      <c r="AY146" s="14"/>
    </row>
    <row r="147" spans="1:51" ht="1.05" customHeight="1" x14ac:dyDescent="0.25">
      <c r="A147" s="14"/>
      <c r="B147" s="14"/>
      <c r="C147" s="14"/>
      <c r="D147" s="14"/>
      <c r="E147" s="14"/>
      <c r="F147" s="14"/>
      <c r="G147" s="14"/>
      <c r="H147" s="14"/>
      <c r="I147" s="14"/>
      <c r="J147" s="14"/>
      <c r="K147" s="14"/>
      <c r="L147" s="14"/>
      <c r="M147" s="14"/>
      <c r="N147" s="14"/>
      <c r="O147" s="14"/>
      <c r="P147" s="14"/>
      <c r="Q147" s="14"/>
      <c r="R147" s="14"/>
      <c r="S147" s="14"/>
      <c r="T147" s="14"/>
      <c r="U147" s="14"/>
      <c r="V147" s="14"/>
      <c r="W147" s="14"/>
      <c r="X147" s="14"/>
      <c r="Y147" s="14"/>
      <c r="Z147" s="14"/>
      <c r="AA147" s="14"/>
      <c r="AB147" s="14"/>
      <c r="AC147" s="14"/>
      <c r="AD147" s="14"/>
      <c r="AE147" s="14"/>
      <c r="AF147" s="14"/>
      <c r="AG147" s="14"/>
      <c r="AH147" s="14"/>
      <c r="AI147" s="14"/>
      <c r="AJ147" s="14"/>
      <c r="AK147" s="14"/>
      <c r="AL147" s="14"/>
      <c r="AM147" s="14"/>
      <c r="AN147" s="14"/>
      <c r="AO147" s="14"/>
      <c r="AP147" s="14"/>
      <c r="AQ147" s="14"/>
      <c r="AR147" s="14"/>
      <c r="AS147" s="14"/>
      <c r="AT147" s="14"/>
      <c r="AU147" s="14"/>
      <c r="AV147" s="14"/>
      <c r="AW147" s="14"/>
      <c r="AX147" s="14"/>
      <c r="AY147" s="14"/>
    </row>
    <row r="148" spans="1:51" ht="1.05" customHeight="1" x14ac:dyDescent="0.25">
      <c r="A148" s="14"/>
      <c r="B148" s="14"/>
      <c r="C148" s="14"/>
      <c r="D148" s="14"/>
      <c r="E148" s="14"/>
      <c r="F148" s="14"/>
      <c r="G148" s="14"/>
      <c r="H148" s="14"/>
      <c r="I148" s="14"/>
      <c r="J148" s="14"/>
      <c r="K148" s="14"/>
      <c r="L148" s="14"/>
      <c r="M148" s="14"/>
      <c r="N148" s="14"/>
      <c r="O148" s="14"/>
      <c r="P148" s="14"/>
      <c r="Q148" s="14"/>
      <c r="R148" s="14"/>
      <c r="S148" s="14"/>
      <c r="T148" s="14"/>
      <c r="U148" s="14"/>
      <c r="V148" s="14"/>
      <c r="W148" s="14"/>
      <c r="X148" s="14"/>
      <c r="Y148" s="14"/>
      <c r="Z148" s="14"/>
      <c r="AA148" s="14"/>
      <c r="AB148" s="14"/>
      <c r="AC148" s="14"/>
      <c r="AD148" s="14"/>
      <c r="AE148" s="14"/>
      <c r="AF148" s="14"/>
      <c r="AG148" s="14"/>
      <c r="AH148" s="14"/>
      <c r="AI148" s="14"/>
      <c r="AJ148" s="14"/>
      <c r="AK148" s="14"/>
      <c r="AL148" s="14"/>
      <c r="AM148" s="14"/>
      <c r="AN148" s="14"/>
      <c r="AO148" s="14"/>
      <c r="AP148" s="14"/>
      <c r="AQ148" s="14"/>
      <c r="AR148" s="14"/>
      <c r="AS148" s="14"/>
      <c r="AT148" s="14"/>
      <c r="AU148" s="14"/>
      <c r="AV148" s="14"/>
      <c r="AW148" s="14"/>
      <c r="AX148" s="14"/>
      <c r="AY148" s="14"/>
    </row>
    <row r="149" spans="1:51" ht="409.05" customHeight="1" x14ac:dyDescent="0.25">
      <c r="A149" s="11" t="s">
        <v>149</v>
      </c>
      <c r="B149" s="11"/>
      <c r="C149" s="11"/>
      <c r="D149" s="11"/>
      <c r="E149" s="11"/>
      <c r="F149" s="11"/>
      <c r="G149" s="11"/>
      <c r="H149" s="11"/>
      <c r="I149" s="11"/>
      <c r="J149" s="11"/>
      <c r="K149" s="11"/>
      <c r="L149" s="11"/>
      <c r="M149" s="11"/>
      <c r="N149" s="11"/>
      <c r="O149" s="11"/>
      <c r="P149" s="11"/>
      <c r="Q149" s="11"/>
      <c r="R149" s="11"/>
      <c r="S149" s="11"/>
      <c r="T149" s="11"/>
      <c r="U149" s="11"/>
      <c r="V149" s="14" t="s">
        <v>150</v>
      </c>
      <c r="W149" s="14"/>
      <c r="X149" s="14"/>
      <c r="Y149" s="14"/>
      <c r="Z149" s="14"/>
      <c r="AA149" s="14"/>
      <c r="AB149" s="14"/>
      <c r="AC149" s="14"/>
      <c r="AD149" s="14"/>
      <c r="AE149" s="14"/>
      <c r="AF149" s="14"/>
      <c r="AG149" s="14"/>
      <c r="AH149" s="14"/>
      <c r="AI149" s="14"/>
      <c r="AJ149" s="14"/>
      <c r="AK149" s="14"/>
      <c r="AL149" s="14"/>
      <c r="AM149" s="14"/>
      <c r="AN149" s="14" t="s">
        <v>151</v>
      </c>
      <c r="AO149" s="14"/>
      <c r="AP149" s="14"/>
      <c r="AQ149" s="14"/>
      <c r="AR149" s="14"/>
      <c r="AS149" s="14"/>
      <c r="AT149" s="14"/>
      <c r="AU149" s="14"/>
      <c r="AV149" s="14"/>
      <c r="AW149" s="14"/>
      <c r="AX149" s="14"/>
      <c r="AY149" s="14"/>
    </row>
    <row r="150" spans="1:51" ht="144" customHeight="1" x14ac:dyDescent="0.25">
      <c r="A150" s="11"/>
      <c r="B150" s="11"/>
      <c r="C150" s="11"/>
      <c r="D150" s="11"/>
      <c r="E150" s="11"/>
      <c r="F150" s="11"/>
      <c r="G150" s="11"/>
      <c r="H150" s="11"/>
      <c r="I150" s="11"/>
      <c r="J150" s="11"/>
      <c r="K150" s="11"/>
      <c r="L150" s="11"/>
      <c r="M150" s="11"/>
      <c r="N150" s="11"/>
      <c r="O150" s="11"/>
      <c r="P150" s="11"/>
      <c r="Q150" s="11"/>
      <c r="R150" s="11"/>
      <c r="S150" s="11"/>
      <c r="T150" s="11"/>
      <c r="U150" s="11"/>
      <c r="V150" s="14"/>
      <c r="W150" s="14"/>
      <c r="X150" s="14"/>
      <c r="Y150" s="14"/>
      <c r="Z150" s="14"/>
      <c r="AA150" s="14"/>
      <c r="AB150" s="14"/>
      <c r="AC150" s="14"/>
      <c r="AD150" s="14"/>
      <c r="AE150" s="14"/>
      <c r="AF150" s="14"/>
      <c r="AG150" s="14"/>
      <c r="AH150" s="14"/>
      <c r="AI150" s="14"/>
      <c r="AJ150" s="14"/>
      <c r="AK150" s="14"/>
      <c r="AL150" s="14"/>
      <c r="AM150" s="14"/>
      <c r="AN150" s="14"/>
      <c r="AO150" s="14"/>
      <c r="AP150" s="14"/>
      <c r="AQ150" s="14"/>
      <c r="AR150" s="14"/>
      <c r="AS150" s="14"/>
      <c r="AT150" s="14"/>
      <c r="AU150" s="14"/>
      <c r="AV150" s="14"/>
      <c r="AW150" s="14"/>
      <c r="AX150" s="14"/>
      <c r="AY150" s="14"/>
    </row>
    <row r="151" spans="1:51" ht="39" customHeight="1" x14ac:dyDescent="0.25">
      <c r="A151" s="17" t="s">
        <v>152</v>
      </c>
      <c r="B151" s="17"/>
      <c r="C151" s="17"/>
      <c r="D151" s="17"/>
      <c r="E151" s="17"/>
      <c r="F151" s="17"/>
      <c r="G151" s="17"/>
      <c r="H151" s="17"/>
      <c r="I151" s="17"/>
      <c r="J151" s="17"/>
      <c r="K151" s="17"/>
      <c r="L151" s="17"/>
      <c r="M151" s="17"/>
      <c r="N151" s="17"/>
      <c r="O151" s="17"/>
      <c r="P151" s="17"/>
      <c r="Q151" s="17"/>
      <c r="R151" s="17"/>
      <c r="S151" s="17"/>
    </row>
    <row r="152" spans="1:51" ht="372.75" customHeight="1" x14ac:dyDescent="0.25">
      <c r="A152" s="11" t="s">
        <v>153</v>
      </c>
      <c r="B152" s="11"/>
      <c r="C152" s="11"/>
      <c r="D152" s="11"/>
      <c r="E152" s="11"/>
      <c r="F152" s="11"/>
      <c r="G152" s="11"/>
      <c r="H152" s="11"/>
      <c r="I152" s="11"/>
      <c r="J152" s="11"/>
      <c r="K152" s="11"/>
      <c r="L152" s="11"/>
      <c r="M152" s="11"/>
      <c r="N152" s="11"/>
      <c r="O152" s="11"/>
      <c r="P152" s="11"/>
      <c r="Q152" s="11"/>
      <c r="R152" s="11"/>
      <c r="S152" s="11"/>
      <c r="T152" s="11"/>
      <c r="U152" s="11"/>
      <c r="V152" s="14" t="s">
        <v>154</v>
      </c>
      <c r="W152" s="14"/>
      <c r="X152" s="14"/>
      <c r="Y152" s="14"/>
      <c r="Z152" s="14"/>
      <c r="AA152" s="14"/>
      <c r="AB152" s="14"/>
      <c r="AC152" s="14"/>
      <c r="AD152" s="14"/>
      <c r="AE152" s="14"/>
      <c r="AF152" s="14"/>
      <c r="AG152" s="14"/>
      <c r="AH152" s="14"/>
      <c r="AI152" s="14"/>
      <c r="AJ152" s="14"/>
      <c r="AK152" s="14"/>
      <c r="AL152" s="14"/>
      <c r="AM152" s="14" t="s">
        <v>155</v>
      </c>
      <c r="AN152" s="14"/>
      <c r="AO152" s="14"/>
      <c r="AP152" s="14"/>
      <c r="AQ152" s="14"/>
      <c r="AR152" s="14"/>
      <c r="AS152" s="14"/>
      <c r="AT152" s="14"/>
      <c r="AU152" s="14"/>
      <c r="AV152" s="14"/>
      <c r="AW152" s="14"/>
      <c r="AX152" s="14"/>
      <c r="AY152" s="14"/>
    </row>
    <row r="153" spans="1:51" ht="14.25" customHeight="1" x14ac:dyDescent="0.25">
      <c r="A153" s="138" t="s">
        <v>156</v>
      </c>
      <c r="B153" s="138"/>
      <c r="C153" s="138"/>
      <c r="D153" s="138"/>
      <c r="E153" s="138"/>
      <c r="F153" s="138"/>
      <c r="G153" s="138"/>
      <c r="H153" s="138"/>
      <c r="I153" s="138"/>
      <c r="J153" s="138"/>
      <c r="K153" s="138"/>
      <c r="L153" s="138"/>
      <c r="M153" s="138"/>
      <c r="N153" s="138"/>
      <c r="O153" s="138"/>
      <c r="P153" s="138"/>
      <c r="Q153" s="138"/>
      <c r="R153" s="138"/>
      <c r="S153" s="138"/>
      <c r="T153" s="138"/>
      <c r="U153" s="138"/>
      <c r="V153" s="138"/>
      <c r="W153" s="138"/>
      <c r="X153" s="138"/>
      <c r="Y153" s="138"/>
      <c r="Z153" s="138"/>
      <c r="AA153" s="138"/>
      <c r="AB153" s="138"/>
      <c r="AC153" s="138"/>
      <c r="AD153" s="138"/>
      <c r="AE153" s="138"/>
      <c r="AF153" s="138"/>
      <c r="AG153" s="138"/>
      <c r="AH153" s="138"/>
      <c r="AI153" s="138"/>
      <c r="AJ153" s="138"/>
      <c r="AK153" s="138"/>
      <c r="AL153" s="138"/>
      <c r="AM153" s="138"/>
      <c r="AN153" s="138"/>
      <c r="AO153" s="138"/>
      <c r="AP153" s="138"/>
      <c r="AQ153" s="138"/>
      <c r="AR153" s="138"/>
      <c r="AS153" s="138"/>
      <c r="AT153" s="138"/>
      <c r="AU153" s="138"/>
      <c r="AV153" s="138"/>
      <c r="AW153" s="138"/>
      <c r="AX153" s="138"/>
      <c r="AY153" s="138"/>
    </row>
    <row r="154" spans="1:51" ht="21" customHeight="1" x14ac:dyDescent="0.25">
      <c r="A154" s="137" t="s">
        <v>157</v>
      </c>
      <c r="B154" s="137"/>
      <c r="C154" s="137"/>
      <c r="D154" s="137"/>
      <c r="E154" s="137"/>
      <c r="F154" s="137"/>
      <c r="G154" s="137"/>
      <c r="H154" s="137"/>
      <c r="I154" s="137"/>
      <c r="J154" s="137"/>
      <c r="K154" s="137"/>
      <c r="L154" s="137"/>
      <c r="M154" s="137"/>
      <c r="N154" s="137"/>
      <c r="O154" s="137"/>
      <c r="P154" s="137"/>
      <c r="Q154" s="137"/>
      <c r="R154" s="137"/>
      <c r="S154" s="137"/>
      <c r="T154" s="137"/>
      <c r="U154" s="137"/>
      <c r="V154" s="137"/>
      <c r="W154" s="137"/>
      <c r="X154" s="137"/>
      <c r="Y154" s="137"/>
      <c r="Z154" s="137"/>
      <c r="AA154" s="137"/>
      <c r="AB154" s="137"/>
      <c r="AC154" s="137"/>
      <c r="AD154" s="137"/>
      <c r="AE154" s="137"/>
      <c r="AF154" s="137"/>
      <c r="AG154" s="137"/>
      <c r="AH154" s="137"/>
      <c r="AI154" s="137"/>
      <c r="AJ154" s="137"/>
      <c r="AK154" s="137"/>
      <c r="AL154" s="137"/>
      <c r="AM154" s="137"/>
      <c r="AN154" s="137"/>
      <c r="AO154" s="137"/>
      <c r="AP154" s="137"/>
      <c r="AQ154" s="137"/>
      <c r="AR154" s="137"/>
      <c r="AS154" s="137"/>
      <c r="AT154" s="137"/>
      <c r="AU154" s="137"/>
      <c r="AV154" s="137"/>
      <c r="AW154" s="137"/>
      <c r="AX154" s="137"/>
      <c r="AY154" s="137"/>
    </row>
    <row r="155" spans="1:51" ht="1.05" customHeight="1" x14ac:dyDescent="0.25">
      <c r="A155" s="40"/>
      <c r="B155" s="40"/>
      <c r="C155" s="40"/>
      <c r="D155" s="40"/>
      <c r="E155" s="40"/>
      <c r="F155" s="40"/>
      <c r="G155" s="40"/>
      <c r="H155" s="40"/>
      <c r="I155" s="40"/>
      <c r="J155" s="40"/>
      <c r="K155" s="40"/>
      <c r="L155" s="40"/>
      <c r="M155" s="40"/>
      <c r="N155" s="40"/>
      <c r="O155" s="40"/>
      <c r="P155" s="40"/>
      <c r="Q155" s="40"/>
      <c r="R155" s="40"/>
      <c r="S155" s="40"/>
      <c r="T155" s="40"/>
      <c r="U155" s="40"/>
      <c r="V155" s="40"/>
      <c r="W155" s="40"/>
      <c r="X155" s="40"/>
      <c r="Y155" s="40"/>
      <c r="Z155" s="40"/>
      <c r="AA155" s="40"/>
      <c r="AB155" s="40"/>
      <c r="AC155" s="40"/>
      <c r="AD155" s="40"/>
      <c r="AE155" s="40"/>
      <c r="AF155" s="40"/>
      <c r="AG155" s="40"/>
      <c r="AH155" s="40"/>
      <c r="AI155" s="40"/>
      <c r="AJ155" s="40"/>
      <c r="AK155" s="40"/>
      <c r="AL155" s="40"/>
      <c r="AM155" s="40"/>
      <c r="AN155" s="40"/>
      <c r="AO155" s="40"/>
      <c r="AP155" s="40"/>
      <c r="AQ155" s="40"/>
      <c r="AR155" s="40"/>
      <c r="AS155" s="40"/>
      <c r="AT155" s="40"/>
      <c r="AU155" s="40"/>
      <c r="AV155" s="40"/>
      <c r="AW155" s="40"/>
      <c r="AX155" s="40"/>
      <c r="AY155" s="40"/>
    </row>
    <row r="156" spans="1:51" ht="11.25" customHeight="1" x14ac:dyDescent="0.25">
      <c r="A156" s="139" t="s">
        <v>158</v>
      </c>
      <c r="B156" s="139"/>
      <c r="C156" s="139"/>
      <c r="D156" s="139"/>
      <c r="E156" s="139"/>
      <c r="F156" s="139"/>
      <c r="G156" s="139"/>
      <c r="H156" s="139"/>
      <c r="I156" s="139"/>
      <c r="J156" s="139"/>
      <c r="K156" s="139"/>
      <c r="L156" s="139"/>
      <c r="M156" s="139"/>
      <c r="N156" s="139"/>
      <c r="O156" s="139"/>
      <c r="P156" s="139"/>
      <c r="Q156" s="139"/>
      <c r="R156" s="139"/>
      <c r="S156" s="139"/>
      <c r="T156" s="139"/>
      <c r="U156" s="139"/>
      <c r="V156" s="139"/>
      <c r="W156" s="139"/>
      <c r="X156" s="139"/>
      <c r="Y156" s="139"/>
      <c r="Z156" s="139"/>
      <c r="AA156" s="139"/>
      <c r="AB156" s="139"/>
      <c r="AC156" s="139"/>
      <c r="AD156" s="139"/>
      <c r="AE156" s="139"/>
      <c r="AF156" s="139"/>
      <c r="AG156" s="139"/>
      <c r="AH156" s="139"/>
      <c r="AI156" s="139"/>
      <c r="AJ156" s="139"/>
      <c r="AK156" s="139"/>
      <c r="AL156" s="139"/>
      <c r="AM156" s="139"/>
      <c r="AN156" s="139"/>
      <c r="AO156" s="139"/>
      <c r="AP156" s="139"/>
      <c r="AQ156" s="139"/>
      <c r="AR156" s="139"/>
      <c r="AS156" s="139"/>
      <c r="AT156" s="139"/>
      <c r="AU156" s="139"/>
      <c r="AV156" s="139"/>
      <c r="AW156" s="139"/>
      <c r="AX156" s="139"/>
      <c r="AY156" s="139"/>
    </row>
    <row r="157" spans="1:51" ht="28.5" customHeight="1" x14ac:dyDescent="0.25">
      <c r="A157" s="40" t="s">
        <v>159</v>
      </c>
      <c r="B157" s="40"/>
      <c r="C157" s="40"/>
      <c r="D157" s="40"/>
      <c r="E157" s="40"/>
      <c r="F157" s="40"/>
      <c r="G157" s="40"/>
      <c r="H157" s="40"/>
      <c r="I157" s="40"/>
      <c r="J157" s="40"/>
      <c r="K157" s="40"/>
      <c r="L157" s="40"/>
      <c r="M157" s="40"/>
      <c r="N157" s="40"/>
      <c r="O157" s="40"/>
      <c r="P157" s="40"/>
      <c r="Q157" s="40"/>
      <c r="R157" s="40"/>
      <c r="S157" s="40"/>
      <c r="T157" s="40"/>
      <c r="U157" s="40"/>
      <c r="V157" s="40"/>
      <c r="W157" s="40"/>
      <c r="X157" s="40"/>
      <c r="Y157" s="40"/>
      <c r="Z157" s="40"/>
      <c r="AA157" s="40"/>
      <c r="AB157" s="40"/>
      <c r="AC157" s="40"/>
      <c r="AD157" s="40"/>
      <c r="AE157" s="40"/>
      <c r="AF157" s="40"/>
      <c r="AG157" s="40"/>
      <c r="AH157" s="40"/>
      <c r="AI157" s="40"/>
      <c r="AJ157" s="40"/>
      <c r="AK157" s="40"/>
      <c r="AL157" s="40"/>
      <c r="AM157" s="40"/>
      <c r="AN157" s="40"/>
      <c r="AO157" s="40"/>
      <c r="AP157" s="40"/>
      <c r="AQ157" s="40"/>
      <c r="AR157" s="54"/>
      <c r="AS157" s="5">
        <v>1</v>
      </c>
      <c r="AT157" s="91"/>
      <c r="AU157" s="92"/>
      <c r="AV157" s="93"/>
      <c r="AW157" s="140">
        <v>0</v>
      </c>
      <c r="AX157" s="141"/>
    </row>
    <row r="158" spans="1:51" ht="33.75" customHeight="1" x14ac:dyDescent="0.25">
      <c r="A158" s="142" t="s">
        <v>160</v>
      </c>
      <c r="B158" s="142"/>
      <c r="C158" s="142"/>
      <c r="D158" s="142"/>
      <c r="E158" s="142"/>
      <c r="F158" s="142"/>
      <c r="G158" s="142"/>
      <c r="H158" s="142"/>
      <c r="I158" s="142"/>
      <c r="J158" s="142"/>
      <c r="K158" s="142"/>
      <c r="L158" s="142"/>
      <c r="M158" s="142"/>
      <c r="N158" s="142"/>
      <c r="O158" s="142"/>
      <c r="P158" s="142"/>
      <c r="Q158" s="142"/>
      <c r="R158" s="142"/>
      <c r="S158" s="142"/>
      <c r="T158" s="142"/>
      <c r="U158" s="142"/>
      <c r="V158" s="142"/>
      <c r="W158" s="142"/>
      <c r="X158" s="142"/>
      <c r="Y158" s="142"/>
      <c r="Z158" s="142"/>
      <c r="AA158" s="142"/>
      <c r="AB158" s="142"/>
      <c r="AC158" s="142"/>
      <c r="AD158" s="142"/>
      <c r="AE158" s="142"/>
      <c r="AF158" s="142"/>
      <c r="AG158" s="143"/>
      <c r="AH158" s="5">
        <v>2</v>
      </c>
      <c r="AI158" s="91"/>
      <c r="AJ158" s="92"/>
      <c r="AK158" s="92"/>
      <c r="AL158" s="92"/>
      <c r="AM158" s="92"/>
      <c r="AN158" s="92"/>
      <c r="AO158" s="92"/>
      <c r="AP158" s="92"/>
      <c r="AQ158" s="93"/>
      <c r="AR158" s="6">
        <v>0</v>
      </c>
      <c r="AS158" s="144">
        <v>4</v>
      </c>
      <c r="AT158" s="53"/>
      <c r="AU158" s="40"/>
      <c r="AV158" s="54"/>
      <c r="AW158" s="147">
        <v>0</v>
      </c>
      <c r="AX158" s="148"/>
    </row>
    <row r="159" spans="1:51" ht="27.75" customHeight="1" x14ac:dyDescent="0.25">
      <c r="A159" s="142"/>
      <c r="B159" s="142"/>
      <c r="C159" s="142"/>
      <c r="D159" s="142"/>
      <c r="E159" s="142"/>
      <c r="F159" s="142"/>
      <c r="G159" s="142"/>
      <c r="H159" s="142"/>
      <c r="I159" s="142"/>
      <c r="J159" s="142"/>
      <c r="K159" s="142"/>
      <c r="L159" s="142"/>
      <c r="M159" s="142"/>
      <c r="N159" s="142"/>
      <c r="O159" s="142"/>
      <c r="P159" s="142"/>
      <c r="Q159" s="142"/>
      <c r="R159" s="142"/>
      <c r="S159" s="142"/>
      <c r="T159" s="142"/>
      <c r="U159" s="142"/>
      <c r="V159" s="142"/>
      <c r="W159" s="142"/>
      <c r="X159" s="142"/>
      <c r="Y159" s="142"/>
      <c r="Z159" s="142"/>
      <c r="AA159" s="142"/>
      <c r="AB159" s="142"/>
      <c r="AC159" s="142"/>
      <c r="AD159" s="142"/>
      <c r="AE159" s="142"/>
      <c r="AF159" s="142"/>
      <c r="AG159" s="143"/>
      <c r="AH159" s="5">
        <v>3</v>
      </c>
      <c r="AI159" s="91"/>
      <c r="AJ159" s="92"/>
      <c r="AK159" s="92"/>
      <c r="AL159" s="92"/>
      <c r="AM159" s="92"/>
      <c r="AN159" s="92"/>
      <c r="AO159" s="92"/>
      <c r="AP159" s="92"/>
      <c r="AQ159" s="93"/>
      <c r="AR159" s="6">
        <v>0</v>
      </c>
      <c r="AS159" s="145"/>
      <c r="AT159" s="94"/>
      <c r="AU159" s="14"/>
      <c r="AV159" s="83"/>
      <c r="AW159" s="149"/>
      <c r="AX159" s="150"/>
    </row>
    <row r="160" spans="1:51" ht="12" customHeight="1" x14ac:dyDescent="0.25">
      <c r="A160" s="14" t="s">
        <v>161</v>
      </c>
      <c r="B160" s="14"/>
      <c r="C160" s="14"/>
      <c r="D160" s="14"/>
      <c r="E160" s="14"/>
      <c r="F160" s="14"/>
      <c r="G160" s="14"/>
      <c r="H160" s="14"/>
      <c r="I160" s="14"/>
      <c r="J160" s="14"/>
      <c r="K160" s="14"/>
      <c r="L160" s="14"/>
      <c r="M160" s="14"/>
      <c r="N160" s="14"/>
      <c r="O160" s="14"/>
      <c r="P160" s="14"/>
      <c r="Q160" s="14"/>
      <c r="R160" s="14"/>
      <c r="S160" s="14"/>
      <c r="T160" s="14"/>
      <c r="U160" s="14"/>
      <c r="V160" s="14"/>
      <c r="W160" s="14"/>
      <c r="X160" s="14"/>
      <c r="Y160" s="14"/>
      <c r="Z160" s="14"/>
      <c r="AA160" s="14"/>
      <c r="AB160" s="14"/>
      <c r="AC160" s="14"/>
      <c r="AD160" s="14"/>
      <c r="AE160" s="14"/>
      <c r="AF160" s="14"/>
      <c r="AG160" s="14"/>
      <c r="AH160" s="14"/>
      <c r="AI160" s="14"/>
      <c r="AJ160" s="14"/>
      <c r="AK160" s="14"/>
      <c r="AL160" s="14"/>
      <c r="AM160" s="14"/>
      <c r="AN160" s="14"/>
      <c r="AO160" s="14"/>
      <c r="AP160" s="14"/>
      <c r="AQ160" s="14"/>
      <c r="AR160" s="83"/>
      <c r="AS160" s="146"/>
      <c r="AT160" s="95"/>
      <c r="AU160" s="84"/>
      <c r="AV160" s="85"/>
      <c r="AW160" s="151"/>
      <c r="AX160" s="152"/>
    </row>
    <row r="161" spans="1:51" ht="14.25" customHeight="1" x14ac:dyDescent="0.25">
      <c r="A161" s="14"/>
      <c r="B161" s="14"/>
      <c r="C161" s="14"/>
      <c r="D161" s="14"/>
      <c r="E161" s="14"/>
      <c r="F161" s="14"/>
      <c r="G161" s="14"/>
      <c r="H161" s="14"/>
      <c r="I161" s="14"/>
      <c r="J161" s="14"/>
      <c r="K161" s="14"/>
      <c r="L161" s="14"/>
      <c r="M161" s="14"/>
      <c r="N161" s="14"/>
      <c r="O161" s="14"/>
      <c r="P161" s="14"/>
      <c r="Q161" s="14"/>
      <c r="R161" s="14"/>
      <c r="S161" s="14"/>
      <c r="T161" s="14"/>
      <c r="U161" s="14"/>
      <c r="V161" s="14"/>
      <c r="W161" s="14"/>
      <c r="X161" s="14"/>
      <c r="Y161" s="14"/>
      <c r="Z161" s="14"/>
      <c r="AA161" s="14"/>
      <c r="AB161" s="14"/>
      <c r="AC161" s="14"/>
      <c r="AD161" s="14"/>
      <c r="AE161" s="14"/>
      <c r="AF161" s="14"/>
      <c r="AG161" s="14"/>
      <c r="AH161" s="14"/>
      <c r="AI161" s="14"/>
      <c r="AJ161" s="14"/>
      <c r="AK161" s="14"/>
      <c r="AL161" s="14"/>
      <c r="AM161" s="14"/>
      <c r="AN161" s="14"/>
      <c r="AO161" s="14"/>
      <c r="AP161" s="14"/>
      <c r="AQ161" s="14"/>
      <c r="AR161" s="83"/>
      <c r="AS161" s="7">
        <v>5</v>
      </c>
      <c r="AT161" s="86"/>
      <c r="AU161" s="87"/>
      <c r="AV161" s="88"/>
      <c r="AW161" s="153">
        <v>0</v>
      </c>
      <c r="AX161" s="154"/>
    </row>
    <row r="162" spans="1:51" ht="14.25" customHeight="1" x14ac:dyDescent="0.25">
      <c r="A162" s="14"/>
      <c r="B162" s="14"/>
      <c r="C162" s="14"/>
      <c r="D162" s="14"/>
      <c r="E162" s="14"/>
      <c r="F162" s="14"/>
      <c r="G162" s="14"/>
      <c r="H162" s="14"/>
      <c r="I162" s="14"/>
      <c r="J162" s="14"/>
      <c r="K162" s="14"/>
      <c r="L162" s="14"/>
      <c r="M162" s="14"/>
      <c r="N162" s="14"/>
      <c r="O162" s="14"/>
      <c r="P162" s="14"/>
      <c r="Q162" s="14"/>
      <c r="R162" s="14"/>
      <c r="S162" s="14"/>
      <c r="T162" s="14"/>
      <c r="U162" s="14"/>
      <c r="V162" s="14"/>
      <c r="W162" s="14"/>
      <c r="X162" s="14"/>
      <c r="Y162" s="14"/>
      <c r="Z162" s="14"/>
      <c r="AA162" s="14"/>
      <c r="AB162" s="14"/>
      <c r="AC162" s="14"/>
      <c r="AD162" s="14"/>
      <c r="AE162" s="14"/>
      <c r="AF162" s="14"/>
      <c r="AG162" s="14"/>
      <c r="AH162" s="14"/>
      <c r="AI162" s="14"/>
      <c r="AJ162" s="14"/>
      <c r="AK162" s="14"/>
      <c r="AL162" s="14"/>
      <c r="AM162" s="14"/>
      <c r="AN162" s="14"/>
      <c r="AO162" s="14"/>
      <c r="AP162" s="14"/>
      <c r="AQ162" s="14"/>
      <c r="AR162" s="83"/>
      <c r="AS162" s="7">
        <v>6</v>
      </c>
      <c r="AT162" s="155" t="s">
        <v>162</v>
      </c>
      <c r="AU162" s="156"/>
      <c r="AV162" s="156"/>
      <c r="AW162" s="156"/>
      <c r="AX162" s="156"/>
    </row>
    <row r="163" spans="1:51" ht="29.25" customHeight="1" x14ac:dyDescent="0.25">
      <c r="A163" s="14"/>
      <c r="B163" s="14"/>
      <c r="C163" s="14"/>
      <c r="D163" s="14"/>
      <c r="E163" s="14"/>
      <c r="F163" s="14"/>
      <c r="G163" s="14"/>
      <c r="H163" s="14"/>
      <c r="I163" s="14"/>
      <c r="J163" s="14"/>
      <c r="K163" s="14"/>
      <c r="L163" s="14"/>
      <c r="M163" s="14"/>
      <c r="N163" s="14"/>
      <c r="O163" s="14"/>
      <c r="P163" s="14"/>
      <c r="Q163" s="14"/>
      <c r="R163" s="14"/>
      <c r="S163" s="14"/>
      <c r="T163" s="14"/>
      <c r="U163" s="14"/>
      <c r="V163" s="14"/>
      <c r="W163" s="14"/>
      <c r="X163" s="14"/>
      <c r="Y163" s="14"/>
      <c r="Z163" s="14"/>
      <c r="AA163" s="14"/>
      <c r="AB163" s="14"/>
      <c r="AC163" s="14"/>
      <c r="AD163" s="14"/>
      <c r="AE163" s="14"/>
      <c r="AF163" s="14"/>
      <c r="AG163" s="14"/>
      <c r="AH163" s="14"/>
      <c r="AI163" s="14"/>
      <c r="AJ163" s="14"/>
      <c r="AK163" s="14"/>
      <c r="AL163" s="14"/>
      <c r="AM163" s="14"/>
      <c r="AN163" s="14"/>
      <c r="AO163" s="14"/>
      <c r="AP163" s="14"/>
      <c r="AQ163" s="14"/>
      <c r="AR163" s="83"/>
      <c r="AS163" s="5">
        <v>7</v>
      </c>
      <c r="AT163" s="91"/>
      <c r="AU163" s="92"/>
      <c r="AV163" s="93"/>
      <c r="AW163" s="140">
        <v>0</v>
      </c>
      <c r="AX163" s="141"/>
    </row>
    <row r="164" spans="1:51" ht="28.5" customHeight="1" x14ac:dyDescent="0.25">
      <c r="A164" s="14"/>
      <c r="B164" s="14"/>
      <c r="C164" s="14"/>
      <c r="D164" s="14"/>
      <c r="E164" s="14"/>
      <c r="F164" s="14"/>
      <c r="G164" s="14"/>
      <c r="H164" s="14"/>
      <c r="I164" s="14"/>
      <c r="J164" s="14"/>
      <c r="K164" s="14"/>
      <c r="L164" s="14"/>
      <c r="M164" s="14"/>
      <c r="N164" s="14"/>
      <c r="O164" s="14"/>
      <c r="P164" s="14"/>
      <c r="Q164" s="14"/>
      <c r="R164" s="14"/>
      <c r="S164" s="14"/>
      <c r="T164" s="14"/>
      <c r="U164" s="14"/>
      <c r="V164" s="14"/>
      <c r="W164" s="14"/>
      <c r="X164" s="14"/>
      <c r="Y164" s="14"/>
      <c r="Z164" s="14"/>
      <c r="AA164" s="14"/>
      <c r="AB164" s="14"/>
      <c r="AC164" s="14"/>
      <c r="AD164" s="14"/>
      <c r="AE164" s="14"/>
      <c r="AF164" s="14"/>
      <c r="AG164" s="14"/>
      <c r="AH164" s="14"/>
      <c r="AI164" s="14"/>
      <c r="AJ164" s="14"/>
      <c r="AK164" s="14"/>
      <c r="AL164" s="14"/>
      <c r="AM164" s="14"/>
      <c r="AN164" s="14"/>
      <c r="AO164" s="14"/>
      <c r="AP164" s="14"/>
      <c r="AQ164" s="14"/>
      <c r="AR164" s="83"/>
      <c r="AS164" s="5">
        <v>8</v>
      </c>
      <c r="AT164" s="91"/>
      <c r="AU164" s="92"/>
      <c r="AV164" s="93"/>
      <c r="AW164" s="140">
        <v>0</v>
      </c>
      <c r="AX164" s="141"/>
    </row>
    <row r="165" spans="1:51" ht="17.25" customHeight="1" x14ac:dyDescent="0.25">
      <c r="A165" s="14"/>
      <c r="B165" s="14"/>
      <c r="C165" s="14"/>
      <c r="D165" s="14"/>
      <c r="E165" s="14"/>
      <c r="F165" s="14"/>
      <c r="G165" s="14"/>
      <c r="H165" s="14"/>
      <c r="I165" s="14"/>
      <c r="J165" s="14"/>
      <c r="K165" s="14"/>
      <c r="L165" s="14"/>
      <c r="M165" s="14"/>
      <c r="N165" s="14"/>
      <c r="O165" s="14"/>
      <c r="P165" s="14"/>
      <c r="Q165" s="14"/>
      <c r="R165" s="14"/>
      <c r="S165" s="14"/>
      <c r="T165" s="14"/>
      <c r="U165" s="14"/>
      <c r="V165" s="14"/>
      <c r="W165" s="14"/>
      <c r="X165" s="14"/>
      <c r="Y165" s="14"/>
      <c r="Z165" s="14"/>
      <c r="AA165" s="14"/>
      <c r="AB165" s="14"/>
      <c r="AC165" s="14"/>
      <c r="AD165" s="14"/>
      <c r="AE165" s="14"/>
      <c r="AF165" s="14"/>
      <c r="AG165" s="14"/>
      <c r="AH165" s="14"/>
      <c r="AI165" s="14"/>
      <c r="AJ165" s="14"/>
      <c r="AK165" s="14"/>
      <c r="AL165" s="14"/>
      <c r="AM165" s="14"/>
      <c r="AN165" s="14"/>
      <c r="AO165" s="14"/>
      <c r="AP165" s="14"/>
      <c r="AQ165" s="14"/>
      <c r="AR165" s="83"/>
      <c r="AS165" s="157">
        <v>10</v>
      </c>
      <c r="AT165" s="53"/>
      <c r="AU165" s="40"/>
      <c r="AV165" s="54"/>
      <c r="AW165" s="147">
        <v>0</v>
      </c>
      <c r="AX165" s="148"/>
    </row>
    <row r="166" spans="1:51" ht="14.25" customHeight="1" x14ac:dyDescent="0.25">
      <c r="A166" s="142" t="s">
        <v>163</v>
      </c>
      <c r="B166" s="142"/>
      <c r="C166" s="142"/>
      <c r="D166" s="142"/>
      <c r="E166" s="142"/>
      <c r="F166" s="142"/>
      <c r="G166" s="142"/>
      <c r="H166" s="142"/>
      <c r="I166" s="142"/>
      <c r="J166" s="142"/>
      <c r="K166" s="142"/>
      <c r="L166" s="142"/>
      <c r="M166" s="142"/>
      <c r="N166" s="142"/>
      <c r="O166" s="142"/>
      <c r="P166" s="142"/>
      <c r="Q166" s="142"/>
      <c r="R166" s="142"/>
      <c r="S166" s="142"/>
      <c r="T166" s="142"/>
      <c r="U166" s="142"/>
      <c r="V166" s="142"/>
      <c r="W166" s="142"/>
      <c r="X166" s="142"/>
      <c r="Y166" s="142"/>
      <c r="Z166" s="142"/>
      <c r="AA166" s="142"/>
      <c r="AB166" s="142"/>
      <c r="AC166" s="142"/>
      <c r="AD166" s="142"/>
      <c r="AE166" s="142"/>
      <c r="AF166" s="142"/>
      <c r="AG166" s="143"/>
      <c r="AH166" s="7">
        <v>9</v>
      </c>
      <c r="AI166" s="91"/>
      <c r="AJ166" s="92"/>
      <c r="AK166" s="92"/>
      <c r="AL166" s="92"/>
      <c r="AM166" s="92"/>
      <c r="AN166" s="92"/>
      <c r="AO166" s="92"/>
      <c r="AP166" s="92"/>
      <c r="AQ166" s="93"/>
      <c r="AR166" s="8">
        <v>0</v>
      </c>
      <c r="AS166" s="158"/>
      <c r="AT166" s="94"/>
      <c r="AU166" s="14"/>
      <c r="AV166" s="83"/>
      <c r="AW166" s="149"/>
      <c r="AX166" s="150"/>
    </row>
    <row r="167" spans="1:51" ht="12" customHeight="1" x14ac:dyDescent="0.25">
      <c r="A167" s="14" t="s">
        <v>164</v>
      </c>
      <c r="B167" s="14"/>
      <c r="C167" s="14"/>
      <c r="D167" s="14"/>
      <c r="E167" s="14"/>
      <c r="F167" s="14"/>
      <c r="G167" s="14"/>
      <c r="H167" s="14"/>
      <c r="I167" s="14"/>
      <c r="J167" s="14"/>
      <c r="K167" s="14"/>
      <c r="L167" s="14"/>
      <c r="M167" s="14"/>
      <c r="N167" s="14"/>
      <c r="O167" s="14"/>
      <c r="P167" s="14"/>
      <c r="Q167" s="14"/>
      <c r="R167" s="14"/>
      <c r="S167" s="14"/>
      <c r="T167" s="14"/>
      <c r="U167" s="14"/>
      <c r="V167" s="14"/>
      <c r="W167" s="14"/>
      <c r="X167" s="14"/>
      <c r="Y167" s="14"/>
      <c r="Z167" s="14"/>
      <c r="AA167" s="14"/>
      <c r="AB167" s="14"/>
      <c r="AC167" s="14"/>
      <c r="AD167" s="14"/>
      <c r="AE167" s="14"/>
      <c r="AF167" s="14"/>
      <c r="AG167" s="14"/>
      <c r="AH167" s="14"/>
      <c r="AI167" s="14"/>
      <c r="AJ167" s="14"/>
      <c r="AK167" s="14"/>
      <c r="AL167" s="14"/>
      <c r="AM167" s="14"/>
      <c r="AN167" s="14"/>
      <c r="AO167" s="14"/>
      <c r="AP167" s="14"/>
      <c r="AQ167" s="14"/>
      <c r="AR167" s="83"/>
      <c r="AS167" s="159"/>
      <c r="AT167" s="95"/>
      <c r="AU167" s="84"/>
      <c r="AV167" s="85"/>
      <c r="AW167" s="151"/>
      <c r="AX167" s="152"/>
    </row>
    <row r="168" spans="1:51" ht="18" customHeight="1" x14ac:dyDescent="0.25">
      <c r="A168" s="14"/>
      <c r="B168" s="14"/>
      <c r="C168" s="14"/>
      <c r="D168" s="14"/>
      <c r="E168" s="14"/>
      <c r="F168" s="14"/>
      <c r="G168" s="14"/>
      <c r="H168" s="14"/>
      <c r="I168" s="14"/>
      <c r="J168" s="14"/>
      <c r="K168" s="14"/>
      <c r="L168" s="14"/>
      <c r="M168" s="14"/>
      <c r="N168" s="14"/>
      <c r="O168" s="14"/>
      <c r="P168" s="14"/>
      <c r="Q168" s="14"/>
      <c r="R168" s="14"/>
      <c r="S168" s="14"/>
      <c r="T168" s="14"/>
      <c r="U168" s="14"/>
      <c r="V168" s="14"/>
      <c r="W168" s="14"/>
      <c r="X168" s="14"/>
      <c r="Y168" s="14"/>
      <c r="Z168" s="14"/>
      <c r="AA168" s="14"/>
      <c r="AB168" s="14"/>
      <c r="AC168" s="14"/>
      <c r="AD168" s="14"/>
      <c r="AE168" s="14"/>
      <c r="AF168" s="14"/>
      <c r="AG168" s="14"/>
      <c r="AH168" s="14"/>
      <c r="AI168" s="14"/>
      <c r="AJ168" s="14"/>
      <c r="AK168" s="14"/>
      <c r="AL168" s="14"/>
      <c r="AM168" s="14"/>
      <c r="AN168" s="14"/>
      <c r="AO168" s="14"/>
      <c r="AP168" s="14"/>
      <c r="AQ168" s="14"/>
      <c r="AR168" s="83"/>
      <c r="AS168" s="157">
        <v>13</v>
      </c>
      <c r="AT168" s="53"/>
      <c r="AU168" s="40"/>
      <c r="AV168" s="54"/>
      <c r="AW168" s="147">
        <v>0</v>
      </c>
      <c r="AX168" s="148"/>
    </row>
    <row r="169" spans="1:51" ht="14.25" customHeight="1" x14ac:dyDescent="0.25">
      <c r="A169" s="11" t="s">
        <v>165</v>
      </c>
      <c r="B169" s="11"/>
      <c r="C169" s="11"/>
      <c r="D169" s="11"/>
      <c r="E169" s="11"/>
      <c r="F169" s="11"/>
      <c r="G169" s="11"/>
      <c r="H169" s="11"/>
      <c r="I169" s="11"/>
      <c r="J169" s="11"/>
      <c r="K169" s="11"/>
      <c r="L169" s="11"/>
      <c r="M169" s="11"/>
      <c r="N169" s="11"/>
      <c r="O169" s="11"/>
      <c r="P169" s="11"/>
      <c r="Q169" s="11"/>
      <c r="R169" s="11"/>
      <c r="S169" s="11"/>
      <c r="T169" s="11"/>
      <c r="U169" s="11"/>
      <c r="V169" s="11"/>
      <c r="W169" s="11"/>
      <c r="X169" s="11"/>
      <c r="Y169" s="11"/>
      <c r="Z169" s="11"/>
      <c r="AA169" s="11"/>
      <c r="AB169" s="11"/>
      <c r="AC169" s="11"/>
      <c r="AD169" s="11"/>
      <c r="AE169" s="11"/>
      <c r="AF169" s="11"/>
      <c r="AG169" s="160"/>
      <c r="AH169" s="9">
        <v>11</v>
      </c>
      <c r="AI169" s="86"/>
      <c r="AJ169" s="87"/>
      <c r="AK169" s="87"/>
      <c r="AL169" s="87"/>
      <c r="AM169" s="87"/>
      <c r="AN169" s="87"/>
      <c r="AO169" s="87"/>
      <c r="AP169" s="87"/>
      <c r="AQ169" s="88"/>
      <c r="AR169" s="8">
        <v>0</v>
      </c>
      <c r="AS169" s="158"/>
      <c r="AT169" s="94"/>
      <c r="AU169" s="14"/>
      <c r="AV169" s="83"/>
      <c r="AW169" s="149"/>
      <c r="AX169" s="150"/>
    </row>
    <row r="170" spans="1:51" ht="14.25" customHeight="1" x14ac:dyDescent="0.25">
      <c r="A170" s="11"/>
      <c r="B170" s="11"/>
      <c r="C170" s="11"/>
      <c r="D170" s="11"/>
      <c r="E170" s="11"/>
      <c r="F170" s="11"/>
      <c r="G170" s="11"/>
      <c r="H170" s="11"/>
      <c r="I170" s="11"/>
      <c r="J170" s="11"/>
      <c r="K170" s="11"/>
      <c r="L170" s="11"/>
      <c r="M170" s="11"/>
      <c r="N170" s="11"/>
      <c r="O170" s="11"/>
      <c r="P170" s="11"/>
      <c r="Q170" s="11"/>
      <c r="R170" s="11"/>
      <c r="S170" s="11"/>
      <c r="T170" s="11"/>
      <c r="U170" s="11"/>
      <c r="V170" s="11"/>
      <c r="W170" s="11"/>
      <c r="X170" s="11"/>
      <c r="Y170" s="11"/>
      <c r="Z170" s="11"/>
      <c r="AA170" s="11"/>
      <c r="AB170" s="11"/>
      <c r="AC170" s="11"/>
      <c r="AD170" s="11"/>
      <c r="AE170" s="11"/>
      <c r="AF170" s="11"/>
      <c r="AG170" s="160"/>
      <c r="AH170" s="9">
        <v>12</v>
      </c>
      <c r="AI170" s="91"/>
      <c r="AJ170" s="92"/>
      <c r="AK170" s="92"/>
      <c r="AL170" s="92"/>
      <c r="AM170" s="92"/>
      <c r="AN170" s="92"/>
      <c r="AO170" s="92"/>
      <c r="AP170" s="92"/>
      <c r="AQ170" s="93"/>
      <c r="AR170" s="8">
        <v>0</v>
      </c>
      <c r="AS170" s="158"/>
      <c r="AT170" s="94"/>
      <c r="AU170" s="14"/>
      <c r="AV170" s="83"/>
      <c r="AW170" s="149"/>
      <c r="AX170" s="150"/>
    </row>
    <row r="171" spans="1:51" ht="12" customHeight="1" x14ac:dyDescent="0.25">
      <c r="A171" s="11" t="s">
        <v>166</v>
      </c>
      <c r="B171" s="11"/>
      <c r="C171" s="11"/>
      <c r="D171" s="11"/>
      <c r="E171" s="11"/>
      <c r="F171" s="11"/>
      <c r="G171" s="11"/>
      <c r="H171" s="11"/>
      <c r="I171" s="11"/>
      <c r="J171" s="11"/>
      <c r="K171" s="11"/>
      <c r="L171" s="11"/>
      <c r="M171" s="11"/>
      <c r="N171" s="11"/>
      <c r="O171" s="11"/>
      <c r="P171" s="11"/>
      <c r="Q171" s="11"/>
      <c r="R171" s="11"/>
      <c r="S171" s="11"/>
      <c r="T171" s="11"/>
      <c r="U171" s="11"/>
      <c r="V171" s="11"/>
      <c r="W171" s="11"/>
      <c r="X171" s="11"/>
      <c r="Y171" s="11"/>
      <c r="Z171" s="11"/>
      <c r="AA171" s="11"/>
      <c r="AB171" s="11"/>
      <c r="AC171" s="11"/>
      <c r="AD171" s="11"/>
      <c r="AE171" s="11"/>
      <c r="AF171" s="11"/>
      <c r="AG171" s="11"/>
      <c r="AH171" s="11"/>
      <c r="AI171" s="11"/>
      <c r="AJ171" s="11"/>
      <c r="AK171" s="11"/>
      <c r="AL171" s="11"/>
      <c r="AM171" s="11"/>
      <c r="AN171" s="11"/>
      <c r="AO171" s="11"/>
      <c r="AP171" s="11"/>
      <c r="AQ171" s="11"/>
      <c r="AR171" s="160"/>
      <c r="AS171" s="159"/>
      <c r="AT171" s="95"/>
      <c r="AU171" s="84"/>
      <c r="AV171" s="85"/>
      <c r="AW171" s="151"/>
      <c r="AX171" s="152"/>
    </row>
    <row r="172" spans="1:51" ht="28.5" customHeight="1" x14ac:dyDescent="0.25">
      <c r="A172" s="161"/>
      <c r="B172" s="161"/>
      <c r="C172" s="161"/>
      <c r="D172" s="161"/>
      <c r="E172" s="161"/>
      <c r="F172" s="161"/>
      <c r="G172" s="161"/>
      <c r="H172" s="161"/>
      <c r="I172" s="161"/>
      <c r="J172" s="161"/>
      <c r="K172" s="161"/>
      <c r="L172" s="161"/>
      <c r="M172" s="161"/>
      <c r="N172" s="161"/>
      <c r="O172" s="161"/>
      <c r="P172" s="161"/>
      <c r="Q172" s="161"/>
      <c r="R172" s="161"/>
      <c r="S172" s="161"/>
      <c r="T172" s="161"/>
      <c r="U172" s="161"/>
      <c r="V172" s="161"/>
      <c r="W172" s="161"/>
      <c r="X172" s="161"/>
      <c r="Y172" s="161"/>
      <c r="Z172" s="161"/>
      <c r="AA172" s="161"/>
      <c r="AB172" s="161"/>
      <c r="AC172" s="161"/>
      <c r="AD172" s="161"/>
      <c r="AE172" s="161"/>
      <c r="AF172" s="161"/>
      <c r="AG172" s="161"/>
      <c r="AH172" s="161"/>
      <c r="AI172" s="161"/>
      <c r="AJ172" s="161"/>
      <c r="AK172" s="161"/>
      <c r="AL172" s="161"/>
      <c r="AM172" s="161"/>
      <c r="AN172" s="161"/>
      <c r="AO172" s="161"/>
      <c r="AP172" s="161"/>
      <c r="AQ172" s="161"/>
      <c r="AR172" s="162"/>
      <c r="AS172" s="10">
        <v>14</v>
      </c>
      <c r="AT172" s="91"/>
      <c r="AU172" s="92"/>
      <c r="AV172" s="93"/>
      <c r="AW172" s="140">
        <v>0</v>
      </c>
      <c r="AX172" s="141"/>
    </row>
    <row r="173" spans="1:51" ht="1.05" customHeight="1" x14ac:dyDescent="0.25">
      <c r="A173" s="40"/>
      <c r="B173" s="40"/>
      <c r="C173" s="40"/>
      <c r="D173" s="40"/>
      <c r="E173" s="40"/>
      <c r="F173" s="40"/>
      <c r="G173" s="40"/>
      <c r="H173" s="40"/>
      <c r="I173" s="40"/>
      <c r="J173" s="40"/>
      <c r="K173" s="40"/>
      <c r="L173" s="40"/>
      <c r="M173" s="40"/>
      <c r="N173" s="40"/>
      <c r="O173" s="40"/>
      <c r="P173" s="40"/>
      <c r="Q173" s="40"/>
      <c r="R173" s="40"/>
      <c r="S173" s="40"/>
      <c r="T173" s="40"/>
      <c r="U173" s="14"/>
      <c r="V173" s="14"/>
      <c r="W173" s="14"/>
      <c r="X173" s="14"/>
      <c r="Y173" s="14"/>
      <c r="Z173" s="14"/>
      <c r="AA173" s="14"/>
      <c r="AB173" s="14"/>
      <c r="AC173" s="14"/>
      <c r="AD173" s="14"/>
      <c r="AE173" s="14"/>
      <c r="AF173" s="14"/>
      <c r="AG173" s="14"/>
      <c r="AH173" s="14"/>
      <c r="AI173" s="14"/>
      <c r="AJ173" s="14"/>
      <c r="AK173" s="14"/>
      <c r="AL173" s="14"/>
      <c r="AM173" s="14"/>
      <c r="AN173" s="14"/>
      <c r="AO173" s="14"/>
      <c r="AP173" s="14"/>
      <c r="AQ173" s="14"/>
      <c r="AR173" s="14"/>
      <c r="AS173" s="14"/>
      <c r="AT173" s="14"/>
      <c r="AU173" s="14"/>
      <c r="AV173" s="14"/>
      <c r="AW173" s="14"/>
      <c r="AX173" s="14"/>
      <c r="AY173" s="14"/>
    </row>
    <row r="174" spans="1:51" ht="1.05" customHeight="1" x14ac:dyDescent="0.25">
      <c r="A174" s="40"/>
      <c r="B174" s="40"/>
      <c r="C174" s="40"/>
      <c r="D174" s="40"/>
      <c r="E174" s="40"/>
      <c r="F174" s="40"/>
      <c r="G174" s="40"/>
      <c r="H174" s="40"/>
      <c r="I174" s="40"/>
      <c r="J174" s="40"/>
      <c r="K174" s="40"/>
      <c r="L174" s="40"/>
      <c r="M174" s="40"/>
      <c r="N174" s="40"/>
      <c r="O174" s="40"/>
      <c r="P174" s="40"/>
      <c r="Q174" s="40"/>
      <c r="R174" s="40"/>
      <c r="S174" s="40"/>
      <c r="T174" s="40"/>
      <c r="U174" s="14"/>
      <c r="V174" s="14"/>
      <c r="W174" s="14"/>
      <c r="X174" s="14"/>
      <c r="Y174" s="14"/>
      <c r="Z174" s="14"/>
      <c r="AA174" s="14"/>
      <c r="AB174" s="14"/>
      <c r="AC174" s="14"/>
      <c r="AD174" s="14"/>
      <c r="AE174" s="14"/>
      <c r="AF174" s="14"/>
      <c r="AG174" s="14"/>
      <c r="AH174" s="14"/>
      <c r="AI174" s="14"/>
      <c r="AJ174" s="14"/>
      <c r="AK174" s="14"/>
      <c r="AL174" s="14"/>
      <c r="AM174" s="14"/>
      <c r="AN174" s="14"/>
      <c r="AO174" s="14"/>
      <c r="AP174" s="14"/>
      <c r="AQ174" s="14"/>
      <c r="AR174" s="14"/>
      <c r="AS174" s="14"/>
      <c r="AT174" s="14"/>
      <c r="AU174" s="14"/>
      <c r="AV174" s="14"/>
      <c r="AW174" s="14"/>
      <c r="AX174" s="14"/>
      <c r="AY174" s="14"/>
    </row>
    <row r="175" spans="1:51" ht="409.05" customHeight="1" x14ac:dyDescent="0.25">
      <c r="A175" s="46" t="s">
        <v>167</v>
      </c>
      <c r="B175" s="46"/>
      <c r="C175" s="46"/>
      <c r="D175" s="46"/>
      <c r="E175" s="46"/>
      <c r="F175" s="46"/>
      <c r="G175" s="46"/>
      <c r="H175" s="46"/>
      <c r="I175" s="46"/>
      <c r="J175" s="46"/>
      <c r="K175" s="46"/>
      <c r="L175" s="46"/>
      <c r="M175" s="46"/>
      <c r="N175" s="46"/>
      <c r="O175" s="46"/>
      <c r="P175" s="46"/>
      <c r="Q175" s="46"/>
      <c r="R175" s="46"/>
      <c r="S175" s="46"/>
      <c r="T175" s="46"/>
      <c r="U175" s="11" t="s">
        <v>168</v>
      </c>
      <c r="V175" s="11"/>
      <c r="W175" s="11"/>
      <c r="X175" s="11"/>
      <c r="Y175" s="11"/>
      <c r="Z175" s="11"/>
      <c r="AA175" s="11"/>
      <c r="AB175" s="11"/>
      <c r="AC175" s="11"/>
      <c r="AD175" s="11"/>
      <c r="AE175" s="11"/>
      <c r="AF175" s="11"/>
      <c r="AG175" s="11"/>
      <c r="AH175" s="11"/>
      <c r="AI175" s="11"/>
      <c r="AJ175" s="11"/>
      <c r="AK175" s="11"/>
      <c r="AL175" s="11"/>
      <c r="AM175" s="14" t="s">
        <v>169</v>
      </c>
      <c r="AN175" s="14"/>
      <c r="AO175" s="14"/>
      <c r="AP175" s="14"/>
      <c r="AQ175" s="14"/>
      <c r="AR175" s="14"/>
      <c r="AS175" s="14"/>
      <c r="AT175" s="14"/>
      <c r="AU175" s="14"/>
      <c r="AV175" s="14"/>
      <c r="AW175" s="14"/>
      <c r="AX175" s="14"/>
      <c r="AY175" s="14"/>
    </row>
    <row r="176" spans="1:51" ht="1.05" customHeight="1" x14ac:dyDescent="0.25">
      <c r="A176" s="11"/>
      <c r="B176" s="11"/>
      <c r="C176" s="11"/>
      <c r="D176" s="11"/>
      <c r="E176" s="11"/>
      <c r="F176" s="11"/>
      <c r="G176" s="11"/>
      <c r="H176" s="11"/>
      <c r="I176" s="11"/>
      <c r="J176" s="11"/>
      <c r="K176" s="11"/>
      <c r="L176" s="11"/>
      <c r="M176" s="11"/>
      <c r="N176" s="11"/>
      <c r="O176" s="11"/>
      <c r="P176" s="11"/>
      <c r="Q176" s="11"/>
      <c r="R176" s="11"/>
      <c r="S176" s="11"/>
      <c r="T176" s="11"/>
      <c r="U176" s="11"/>
      <c r="V176" s="11"/>
      <c r="W176" s="11"/>
      <c r="X176" s="11"/>
      <c r="Y176" s="11"/>
      <c r="Z176" s="11"/>
      <c r="AA176" s="11"/>
      <c r="AB176" s="11"/>
      <c r="AC176" s="11"/>
      <c r="AD176" s="11"/>
      <c r="AE176" s="11"/>
      <c r="AF176" s="11"/>
      <c r="AG176" s="11"/>
      <c r="AH176" s="11"/>
      <c r="AI176" s="11"/>
      <c r="AJ176" s="11"/>
      <c r="AK176" s="11"/>
      <c r="AL176" s="11"/>
      <c r="AM176" s="14"/>
      <c r="AN176" s="14"/>
      <c r="AO176" s="14"/>
      <c r="AP176" s="14"/>
      <c r="AQ176" s="14"/>
      <c r="AR176" s="14"/>
      <c r="AS176" s="14"/>
      <c r="AT176" s="14"/>
      <c r="AU176" s="14"/>
      <c r="AV176" s="14"/>
      <c r="AW176" s="14"/>
      <c r="AX176" s="14"/>
      <c r="AY176" s="14"/>
    </row>
    <row r="177" spans="1:51" ht="304.8" customHeight="1" x14ac:dyDescent="0.25">
      <c r="A177" s="11"/>
      <c r="B177" s="11"/>
      <c r="C177" s="11"/>
      <c r="D177" s="11"/>
      <c r="E177" s="11"/>
      <c r="F177" s="11"/>
      <c r="G177" s="11"/>
      <c r="H177" s="11"/>
      <c r="I177" s="11"/>
      <c r="J177" s="11"/>
      <c r="K177" s="11"/>
      <c r="L177" s="11"/>
      <c r="M177" s="11"/>
      <c r="N177" s="11"/>
      <c r="O177" s="11"/>
      <c r="P177" s="11"/>
      <c r="Q177" s="11"/>
      <c r="R177" s="11"/>
      <c r="S177" s="11"/>
      <c r="T177" s="11"/>
      <c r="U177" s="11"/>
      <c r="V177" s="11"/>
      <c r="W177" s="11"/>
      <c r="X177" s="11"/>
      <c r="Y177" s="11"/>
      <c r="Z177" s="11"/>
      <c r="AA177" s="11"/>
      <c r="AB177" s="11"/>
      <c r="AC177" s="11"/>
      <c r="AD177" s="11"/>
      <c r="AE177" s="11"/>
      <c r="AF177" s="11"/>
      <c r="AG177" s="11"/>
      <c r="AH177" s="11"/>
      <c r="AI177" s="11"/>
      <c r="AJ177" s="11"/>
      <c r="AK177" s="11"/>
      <c r="AL177" s="11"/>
      <c r="AM177" s="14"/>
      <c r="AN177" s="14"/>
      <c r="AO177" s="14"/>
      <c r="AP177" s="14"/>
      <c r="AQ177" s="14"/>
      <c r="AR177" s="14"/>
      <c r="AS177" s="14"/>
      <c r="AT177" s="14"/>
      <c r="AU177" s="14"/>
      <c r="AV177" s="14"/>
      <c r="AW177" s="14"/>
      <c r="AX177" s="14"/>
      <c r="AY177" s="14"/>
    </row>
    <row r="178" spans="1:51" ht="409.05" customHeight="1" x14ac:dyDescent="0.25">
      <c r="A178" s="11" t="s">
        <v>170</v>
      </c>
      <c r="B178" s="11"/>
      <c r="C178" s="11"/>
      <c r="D178" s="11"/>
      <c r="E178" s="11"/>
      <c r="F178" s="11"/>
      <c r="G178" s="11"/>
      <c r="H178" s="11"/>
      <c r="I178" s="11"/>
      <c r="J178" s="11"/>
      <c r="K178" s="11"/>
      <c r="L178" s="11"/>
      <c r="M178" s="11"/>
      <c r="N178" s="11"/>
      <c r="O178" s="11"/>
      <c r="P178" s="11"/>
      <c r="Q178" s="11"/>
      <c r="R178" s="11"/>
      <c r="S178" s="11"/>
      <c r="T178" s="11"/>
      <c r="U178" s="11" t="s">
        <v>171</v>
      </c>
      <c r="V178" s="11"/>
      <c r="W178" s="11"/>
      <c r="X178" s="11"/>
      <c r="Y178" s="11"/>
      <c r="Z178" s="11"/>
      <c r="AA178" s="11"/>
      <c r="AB178" s="11"/>
      <c r="AC178" s="11"/>
      <c r="AD178" s="11"/>
      <c r="AE178" s="11"/>
      <c r="AF178" s="11"/>
      <c r="AG178" s="11"/>
      <c r="AH178" s="11"/>
      <c r="AI178" s="11"/>
      <c r="AJ178" s="11"/>
      <c r="AK178" s="11"/>
      <c r="AL178" s="11"/>
      <c r="AM178" s="11"/>
      <c r="AN178" s="14" t="s">
        <v>172</v>
      </c>
      <c r="AO178" s="14"/>
      <c r="AP178" s="14"/>
      <c r="AQ178" s="14"/>
      <c r="AR178" s="14"/>
      <c r="AS178" s="14"/>
      <c r="AT178" s="14"/>
      <c r="AU178" s="14"/>
      <c r="AV178" s="14"/>
      <c r="AW178" s="14"/>
      <c r="AX178" s="14"/>
      <c r="AY178" s="14"/>
    </row>
    <row r="179" spans="1:51" ht="296.25" customHeight="1" x14ac:dyDescent="0.25">
      <c r="A179" s="11"/>
      <c r="B179" s="11"/>
      <c r="C179" s="11"/>
      <c r="D179" s="11"/>
      <c r="E179" s="11"/>
      <c r="F179" s="11"/>
      <c r="G179" s="11"/>
      <c r="H179" s="11"/>
      <c r="I179" s="11"/>
      <c r="J179" s="11"/>
      <c r="K179" s="11"/>
      <c r="L179" s="11"/>
      <c r="M179" s="11"/>
      <c r="N179" s="11"/>
      <c r="O179" s="11"/>
      <c r="P179" s="11"/>
      <c r="Q179" s="11"/>
      <c r="R179" s="11"/>
      <c r="S179" s="11"/>
      <c r="T179" s="11"/>
      <c r="U179" s="11"/>
      <c r="V179" s="11"/>
      <c r="W179" s="11"/>
      <c r="X179" s="11"/>
      <c r="Y179" s="11"/>
      <c r="Z179" s="11"/>
      <c r="AA179" s="11"/>
      <c r="AB179" s="11"/>
      <c r="AC179" s="11"/>
      <c r="AD179" s="11"/>
      <c r="AE179" s="11"/>
      <c r="AF179" s="11"/>
      <c r="AG179" s="11"/>
      <c r="AH179" s="11"/>
      <c r="AI179" s="11"/>
      <c r="AJ179" s="11"/>
      <c r="AK179" s="11"/>
      <c r="AL179" s="11"/>
      <c r="AM179" s="11"/>
      <c r="AN179" s="14"/>
      <c r="AO179" s="14"/>
      <c r="AP179" s="14"/>
      <c r="AQ179" s="14"/>
      <c r="AR179" s="14"/>
      <c r="AS179" s="14"/>
      <c r="AT179" s="14"/>
      <c r="AU179" s="14"/>
      <c r="AV179" s="14"/>
      <c r="AW179" s="14"/>
      <c r="AX179" s="14"/>
      <c r="AY179" s="14"/>
    </row>
    <row r="180" spans="1:51" ht="38.549999999999997" customHeight="1" x14ac:dyDescent="0.25">
      <c r="A180" s="17" t="s">
        <v>173</v>
      </c>
      <c r="B180" s="17"/>
      <c r="C180" s="17"/>
      <c r="D180" s="17"/>
      <c r="E180" s="17"/>
      <c r="F180" s="17"/>
      <c r="G180" s="17"/>
      <c r="H180" s="17"/>
      <c r="I180" s="17"/>
      <c r="J180" s="17"/>
      <c r="K180" s="17"/>
      <c r="L180" s="17"/>
      <c r="M180" s="17"/>
      <c r="N180" s="17"/>
      <c r="O180" s="17"/>
      <c r="P180" s="17"/>
      <c r="Q180" s="17"/>
      <c r="R180" s="17"/>
      <c r="S180" s="17"/>
    </row>
    <row r="181" spans="1:51" ht="18" customHeight="1" x14ac:dyDescent="0.25">
      <c r="A181" s="163" t="s">
        <v>174</v>
      </c>
      <c r="B181" s="163"/>
      <c r="C181" s="163"/>
      <c r="D181" s="163"/>
      <c r="E181" s="163"/>
      <c r="F181" s="163"/>
      <c r="G181" s="163"/>
      <c r="H181" s="163"/>
      <c r="I181" s="163"/>
      <c r="J181" s="163"/>
      <c r="K181" s="163"/>
      <c r="L181" s="163"/>
      <c r="M181" s="163"/>
      <c r="N181" s="163"/>
      <c r="O181" s="163"/>
      <c r="P181" s="163"/>
      <c r="Q181" s="163"/>
      <c r="R181" s="163"/>
      <c r="S181" s="163"/>
    </row>
    <row r="182" spans="1:51" ht="12.75" customHeight="1" x14ac:dyDescent="0.25">
      <c r="A182" s="11" t="s">
        <v>175</v>
      </c>
      <c r="B182" s="11"/>
      <c r="C182" s="11"/>
      <c r="D182" s="11"/>
      <c r="E182" s="11"/>
      <c r="F182" s="11"/>
      <c r="G182" s="11"/>
      <c r="H182" s="11"/>
      <c r="I182" s="11"/>
      <c r="J182" s="11"/>
      <c r="K182" s="11"/>
      <c r="L182" s="11"/>
      <c r="M182" s="11"/>
      <c r="N182" s="11"/>
      <c r="O182" s="11"/>
      <c r="P182" s="11"/>
      <c r="Q182" s="11"/>
      <c r="R182" s="11"/>
      <c r="S182" s="11"/>
      <c r="T182" s="11"/>
      <c r="U182" s="11"/>
      <c r="V182" s="11"/>
      <c r="W182" s="11"/>
      <c r="X182" s="11"/>
      <c r="Y182" s="11"/>
      <c r="Z182" s="11"/>
      <c r="AA182" s="11"/>
      <c r="AB182" s="11"/>
      <c r="AC182" s="11"/>
      <c r="AD182" s="11"/>
      <c r="AE182" s="11"/>
      <c r="AF182" s="11"/>
      <c r="AG182" s="11"/>
      <c r="AH182" s="11"/>
      <c r="AI182" s="11"/>
      <c r="AJ182" s="11"/>
      <c r="AK182" s="11"/>
      <c r="AL182" s="11"/>
      <c r="AM182" s="11"/>
      <c r="AN182" s="11"/>
      <c r="AO182" s="11"/>
      <c r="AP182" s="11"/>
      <c r="AQ182" s="11"/>
      <c r="AR182" s="11"/>
      <c r="AS182" s="11"/>
      <c r="AT182" s="11"/>
      <c r="AU182" s="11"/>
      <c r="AV182" s="11"/>
      <c r="AW182" s="11"/>
      <c r="AX182" s="11"/>
      <c r="AY182" s="11"/>
    </row>
    <row r="183" spans="1:51" ht="409.05" customHeight="1" x14ac:dyDescent="0.25">
      <c r="A183" s="11" t="s">
        <v>176</v>
      </c>
      <c r="B183" s="11"/>
      <c r="C183" s="11"/>
      <c r="D183" s="11"/>
      <c r="E183" s="11"/>
      <c r="F183" s="11"/>
      <c r="G183" s="11"/>
      <c r="H183" s="11"/>
      <c r="I183" s="11"/>
      <c r="J183" s="11"/>
      <c r="K183" s="11"/>
      <c r="L183" s="11"/>
      <c r="M183" s="11"/>
      <c r="N183" s="11"/>
      <c r="O183" s="11"/>
      <c r="P183" s="11"/>
      <c r="Q183" s="11"/>
      <c r="R183" s="11"/>
      <c r="S183" s="11"/>
      <c r="T183" s="11"/>
      <c r="U183" s="11"/>
      <c r="V183" s="14" t="s">
        <v>177</v>
      </c>
      <c r="W183" s="14"/>
      <c r="X183" s="14"/>
      <c r="Y183" s="14"/>
      <c r="Z183" s="14"/>
      <c r="AA183" s="14"/>
      <c r="AB183" s="14"/>
      <c r="AC183" s="14"/>
      <c r="AD183" s="14"/>
      <c r="AE183" s="14"/>
      <c r="AF183" s="14"/>
      <c r="AG183" s="14"/>
      <c r="AH183" s="14"/>
      <c r="AI183" s="14"/>
      <c r="AJ183" s="14"/>
      <c r="AK183" s="14"/>
      <c r="AL183" s="14"/>
      <c r="AM183" s="14"/>
      <c r="AN183" s="14" t="s">
        <v>178</v>
      </c>
      <c r="AO183" s="14"/>
      <c r="AP183" s="14"/>
      <c r="AQ183" s="14"/>
      <c r="AR183" s="14"/>
      <c r="AS183" s="14"/>
      <c r="AT183" s="14"/>
      <c r="AU183" s="14"/>
      <c r="AV183" s="14"/>
      <c r="AW183" s="14"/>
      <c r="AX183" s="14"/>
      <c r="AY183" s="14"/>
    </row>
    <row r="184" spans="1:51" ht="1.05" customHeight="1" x14ac:dyDescent="0.25">
      <c r="A184" s="11"/>
      <c r="B184" s="11"/>
      <c r="C184" s="11"/>
      <c r="D184" s="11"/>
      <c r="E184" s="11"/>
      <c r="F184" s="11"/>
      <c r="G184" s="11"/>
      <c r="H184" s="11"/>
      <c r="I184" s="11"/>
      <c r="J184" s="11"/>
      <c r="K184" s="11"/>
      <c r="L184" s="11"/>
      <c r="M184" s="11"/>
      <c r="N184" s="11"/>
      <c r="O184" s="11"/>
      <c r="P184" s="11"/>
      <c r="Q184" s="11"/>
      <c r="R184" s="11"/>
      <c r="S184" s="11"/>
      <c r="T184" s="11"/>
      <c r="U184" s="11"/>
      <c r="V184" s="14"/>
      <c r="W184" s="14"/>
      <c r="X184" s="14"/>
      <c r="Y184" s="14"/>
      <c r="Z184" s="14"/>
      <c r="AA184" s="14"/>
      <c r="AB184" s="14"/>
      <c r="AC184" s="14"/>
      <c r="AD184" s="14"/>
      <c r="AE184" s="14"/>
      <c r="AF184" s="14"/>
      <c r="AG184" s="14"/>
      <c r="AH184" s="14"/>
      <c r="AI184" s="14"/>
      <c r="AJ184" s="14"/>
      <c r="AK184" s="14"/>
      <c r="AL184" s="14"/>
      <c r="AM184" s="14"/>
      <c r="AN184" s="14"/>
      <c r="AO184" s="14"/>
      <c r="AP184" s="14"/>
      <c r="AQ184" s="14"/>
      <c r="AR184" s="14"/>
      <c r="AS184" s="14"/>
      <c r="AT184" s="14"/>
      <c r="AU184" s="14"/>
      <c r="AV184" s="14"/>
      <c r="AW184" s="14"/>
      <c r="AX184" s="14"/>
      <c r="AY184" s="14"/>
    </row>
    <row r="185" spans="1:51" ht="1.05" customHeight="1" x14ac:dyDescent="0.25">
      <c r="A185" s="11"/>
      <c r="B185" s="11"/>
      <c r="C185" s="11"/>
      <c r="D185" s="11"/>
      <c r="E185" s="11"/>
      <c r="F185" s="11"/>
      <c r="G185" s="11"/>
      <c r="H185" s="11"/>
      <c r="I185" s="11"/>
      <c r="J185" s="11"/>
      <c r="K185" s="11"/>
      <c r="L185" s="11"/>
      <c r="M185" s="11"/>
      <c r="N185" s="11"/>
      <c r="O185" s="11"/>
      <c r="P185" s="11"/>
      <c r="Q185" s="11"/>
      <c r="R185" s="11"/>
      <c r="S185" s="11"/>
      <c r="T185" s="11"/>
      <c r="U185" s="11"/>
      <c r="V185" s="14"/>
      <c r="W185" s="14"/>
      <c r="X185" s="14"/>
      <c r="Y185" s="14"/>
      <c r="Z185" s="14"/>
      <c r="AA185" s="14"/>
      <c r="AB185" s="14"/>
      <c r="AC185" s="14"/>
      <c r="AD185" s="14"/>
      <c r="AE185" s="14"/>
      <c r="AF185" s="14"/>
      <c r="AG185" s="14"/>
      <c r="AH185" s="14"/>
      <c r="AI185" s="14"/>
      <c r="AJ185" s="14"/>
      <c r="AK185" s="14"/>
      <c r="AL185" s="14"/>
      <c r="AM185" s="14"/>
      <c r="AN185" s="14"/>
      <c r="AO185" s="14"/>
      <c r="AP185" s="14"/>
      <c r="AQ185" s="14"/>
      <c r="AR185" s="14"/>
      <c r="AS185" s="14"/>
      <c r="AT185" s="14"/>
      <c r="AU185" s="14"/>
      <c r="AV185" s="14"/>
      <c r="AW185" s="14"/>
      <c r="AX185" s="14"/>
      <c r="AY185" s="14"/>
    </row>
    <row r="186" spans="1:51" ht="304.8" customHeight="1" x14ac:dyDescent="0.25">
      <c r="A186" s="11"/>
      <c r="B186" s="11"/>
      <c r="C186" s="11"/>
      <c r="D186" s="11"/>
      <c r="E186" s="11"/>
      <c r="F186" s="11"/>
      <c r="G186" s="11"/>
      <c r="H186" s="11"/>
      <c r="I186" s="11"/>
      <c r="J186" s="11"/>
      <c r="K186" s="11"/>
      <c r="L186" s="11"/>
      <c r="M186" s="11"/>
      <c r="N186" s="11"/>
      <c r="O186" s="11"/>
      <c r="P186" s="11"/>
      <c r="Q186" s="11"/>
      <c r="R186" s="11"/>
      <c r="S186" s="11"/>
      <c r="T186" s="11"/>
      <c r="U186" s="11"/>
      <c r="V186" s="14"/>
      <c r="W186" s="14"/>
      <c r="X186" s="14"/>
      <c r="Y186" s="14"/>
      <c r="Z186" s="14"/>
      <c r="AA186" s="14"/>
      <c r="AB186" s="14"/>
      <c r="AC186" s="14"/>
      <c r="AD186" s="14"/>
      <c r="AE186" s="14"/>
      <c r="AF186" s="14"/>
      <c r="AG186" s="14"/>
      <c r="AH186" s="14"/>
      <c r="AI186" s="14"/>
      <c r="AJ186" s="14"/>
      <c r="AK186" s="14"/>
      <c r="AL186" s="14"/>
      <c r="AM186" s="14"/>
      <c r="AN186" s="14"/>
      <c r="AO186" s="14"/>
      <c r="AP186" s="14"/>
      <c r="AQ186" s="14"/>
      <c r="AR186" s="14"/>
      <c r="AS186" s="14"/>
      <c r="AT186" s="14"/>
      <c r="AU186" s="14"/>
      <c r="AV186" s="14"/>
      <c r="AW186" s="14"/>
      <c r="AX186" s="14"/>
      <c r="AY186" s="14"/>
    </row>
    <row r="187" spans="1:51" ht="40.950000000000003" customHeight="1" x14ac:dyDescent="0.25">
      <c r="A187" s="17" t="s">
        <v>179</v>
      </c>
      <c r="B187" s="17"/>
      <c r="C187" s="17"/>
      <c r="D187" s="17"/>
      <c r="E187" s="17"/>
      <c r="F187" s="17"/>
      <c r="G187" s="17"/>
      <c r="H187" s="17"/>
      <c r="I187" s="17"/>
      <c r="J187" s="17"/>
      <c r="K187" s="17"/>
      <c r="L187" s="17"/>
      <c r="M187" s="17"/>
      <c r="N187" s="17"/>
      <c r="O187" s="17"/>
      <c r="P187" s="17"/>
      <c r="Q187" s="17"/>
      <c r="R187" s="17"/>
      <c r="S187" s="17"/>
    </row>
    <row r="188" spans="1:51" ht="64.95" customHeight="1" x14ac:dyDescent="0.25">
      <c r="A188" s="17" t="s">
        <v>180</v>
      </c>
      <c r="B188" s="17"/>
      <c r="C188" s="17"/>
      <c r="D188" s="17"/>
      <c r="E188" s="17"/>
      <c r="F188" s="17"/>
      <c r="G188" s="17"/>
      <c r="H188" s="17"/>
      <c r="I188" s="17"/>
      <c r="J188" s="17"/>
      <c r="K188" s="17"/>
      <c r="L188" s="17"/>
      <c r="M188" s="17"/>
      <c r="N188" s="17"/>
      <c r="O188" s="17"/>
      <c r="P188" s="17"/>
      <c r="Q188" s="17"/>
      <c r="R188" s="17"/>
      <c r="S188" s="17"/>
    </row>
    <row r="189" spans="1:51" ht="1.05" customHeight="1" x14ac:dyDescent="0.25">
      <c r="A189" s="14"/>
      <c r="B189" s="14"/>
      <c r="C189" s="14"/>
      <c r="D189" s="14"/>
      <c r="E189" s="14"/>
      <c r="F189" s="14"/>
      <c r="G189" s="14"/>
      <c r="H189" s="14"/>
      <c r="I189" s="14"/>
      <c r="J189" s="14"/>
      <c r="K189" s="14"/>
      <c r="L189" s="14"/>
      <c r="M189" s="14"/>
      <c r="N189" s="14"/>
      <c r="O189" s="14"/>
      <c r="P189" s="14"/>
      <c r="Q189" s="14"/>
      <c r="R189" s="14"/>
      <c r="S189" s="14"/>
      <c r="T189" s="14"/>
      <c r="U189" s="14"/>
      <c r="V189" s="14"/>
      <c r="W189" s="14"/>
      <c r="X189" s="14"/>
      <c r="Y189" s="14"/>
      <c r="Z189" s="14"/>
      <c r="AA189" s="14"/>
      <c r="AB189" s="14"/>
      <c r="AC189" s="14"/>
      <c r="AD189" s="14"/>
      <c r="AE189" s="14"/>
      <c r="AF189" s="14"/>
      <c r="AG189" s="14"/>
      <c r="AH189" s="14"/>
      <c r="AI189" s="14"/>
      <c r="AJ189" s="14"/>
      <c r="AK189" s="14"/>
      <c r="AL189" s="14"/>
      <c r="AM189" s="14"/>
      <c r="AN189" s="14"/>
      <c r="AO189" s="14"/>
      <c r="AP189" s="14"/>
      <c r="AQ189" s="14"/>
      <c r="AR189" s="14"/>
      <c r="AS189" s="14"/>
      <c r="AT189" s="14"/>
      <c r="AU189" s="14"/>
      <c r="AV189" s="14"/>
      <c r="AW189" s="14"/>
      <c r="AX189" s="14"/>
      <c r="AY189" s="14"/>
    </row>
    <row r="190" spans="1:51" ht="1.05" customHeight="1" x14ac:dyDescent="0.25">
      <c r="A190" s="14"/>
      <c r="B190" s="14"/>
      <c r="C190" s="14"/>
      <c r="D190" s="14"/>
      <c r="E190" s="14"/>
      <c r="F190" s="14"/>
      <c r="G190" s="14"/>
      <c r="H190" s="14"/>
      <c r="I190" s="14"/>
      <c r="J190" s="14"/>
      <c r="K190" s="14"/>
      <c r="L190" s="14"/>
      <c r="M190" s="14"/>
      <c r="N190" s="14"/>
      <c r="O190" s="14"/>
      <c r="P190" s="14"/>
      <c r="Q190" s="14"/>
      <c r="R190" s="14"/>
      <c r="S190" s="14"/>
      <c r="T190" s="14"/>
      <c r="U190" s="14"/>
      <c r="V190" s="14"/>
      <c r="W190" s="14"/>
      <c r="X190" s="14"/>
      <c r="Y190" s="14"/>
      <c r="Z190" s="14"/>
      <c r="AA190" s="14"/>
      <c r="AB190" s="14"/>
      <c r="AC190" s="14"/>
      <c r="AD190" s="14"/>
      <c r="AE190" s="14"/>
      <c r="AF190" s="14"/>
      <c r="AG190" s="14"/>
      <c r="AH190" s="14"/>
      <c r="AI190" s="14"/>
      <c r="AJ190" s="14"/>
      <c r="AK190" s="14"/>
      <c r="AL190" s="14"/>
      <c r="AM190" s="14"/>
      <c r="AN190" s="14"/>
      <c r="AO190" s="14"/>
      <c r="AP190" s="14"/>
      <c r="AQ190" s="14"/>
      <c r="AR190" s="14"/>
      <c r="AS190" s="14"/>
      <c r="AT190" s="14"/>
      <c r="AU190" s="14"/>
      <c r="AV190" s="14"/>
      <c r="AW190" s="14"/>
      <c r="AX190" s="14"/>
      <c r="AY190" s="14"/>
    </row>
    <row r="191" spans="1:51" ht="1.05" customHeight="1" x14ac:dyDescent="0.25">
      <c r="A191" s="14"/>
      <c r="B191" s="14"/>
      <c r="C191" s="14"/>
      <c r="D191" s="14"/>
      <c r="E191" s="14"/>
      <c r="F191" s="14"/>
      <c r="G191" s="14"/>
      <c r="H191" s="14"/>
      <c r="I191" s="14"/>
      <c r="J191" s="14"/>
      <c r="K191" s="14"/>
      <c r="L191" s="14"/>
      <c r="M191" s="14"/>
      <c r="N191" s="14"/>
      <c r="O191" s="14"/>
      <c r="P191" s="14"/>
      <c r="Q191" s="14"/>
      <c r="R191" s="14"/>
      <c r="S191" s="14"/>
      <c r="T191" s="14"/>
      <c r="U191" s="14"/>
      <c r="V191" s="14"/>
      <c r="W191" s="14"/>
      <c r="X191" s="14"/>
      <c r="Y191" s="14"/>
      <c r="Z191" s="14"/>
      <c r="AA191" s="14"/>
      <c r="AB191" s="14"/>
      <c r="AC191" s="14"/>
      <c r="AD191" s="14"/>
      <c r="AE191" s="14"/>
      <c r="AF191" s="14"/>
      <c r="AG191" s="14"/>
      <c r="AH191" s="14"/>
      <c r="AI191" s="14"/>
      <c r="AJ191" s="14"/>
      <c r="AK191" s="14"/>
      <c r="AL191" s="14"/>
      <c r="AM191" s="14"/>
      <c r="AN191" s="14"/>
      <c r="AO191" s="14"/>
      <c r="AP191" s="14"/>
      <c r="AQ191" s="14"/>
      <c r="AR191" s="14"/>
      <c r="AS191" s="14"/>
      <c r="AT191" s="14"/>
      <c r="AU191" s="14"/>
      <c r="AV191" s="14"/>
      <c r="AW191" s="14"/>
      <c r="AX191" s="14"/>
      <c r="AY191" s="14"/>
    </row>
    <row r="192" spans="1:51" ht="1.05" customHeight="1" x14ac:dyDescent="0.25">
      <c r="A192" s="14"/>
      <c r="B192" s="14"/>
      <c r="C192" s="14"/>
      <c r="D192" s="14"/>
      <c r="E192" s="14"/>
      <c r="F192" s="14"/>
      <c r="G192" s="14"/>
      <c r="H192" s="14"/>
      <c r="I192" s="14"/>
      <c r="J192" s="14"/>
      <c r="K192" s="14"/>
      <c r="L192" s="14"/>
      <c r="M192" s="14"/>
      <c r="N192" s="14"/>
      <c r="O192" s="14"/>
      <c r="P192" s="14"/>
      <c r="Q192" s="14"/>
      <c r="R192" s="14"/>
      <c r="S192" s="14"/>
      <c r="T192" s="14"/>
      <c r="U192" s="14"/>
      <c r="V192" s="14"/>
      <c r="W192" s="14"/>
      <c r="X192" s="14"/>
      <c r="Y192" s="14"/>
      <c r="Z192" s="14"/>
      <c r="AA192" s="14"/>
      <c r="AB192" s="14"/>
      <c r="AC192" s="14"/>
      <c r="AD192" s="14"/>
      <c r="AE192" s="14"/>
      <c r="AF192" s="14"/>
      <c r="AG192" s="14"/>
      <c r="AH192" s="14"/>
      <c r="AI192" s="14"/>
      <c r="AJ192" s="14"/>
      <c r="AK192" s="14"/>
      <c r="AL192" s="14"/>
      <c r="AM192" s="14"/>
      <c r="AN192" s="14"/>
      <c r="AO192" s="14"/>
      <c r="AP192" s="14"/>
      <c r="AQ192" s="14"/>
      <c r="AR192" s="14"/>
      <c r="AS192" s="14"/>
      <c r="AT192" s="14"/>
      <c r="AU192" s="14"/>
      <c r="AV192" s="14"/>
      <c r="AW192" s="14"/>
      <c r="AX192" s="14"/>
      <c r="AY192" s="14"/>
    </row>
    <row r="193" spans="1:51" ht="1.05" customHeight="1" x14ac:dyDescent="0.25">
      <c r="A193" s="14"/>
      <c r="B193" s="14"/>
      <c r="C193" s="14"/>
      <c r="D193" s="14"/>
      <c r="E193" s="14"/>
      <c r="F193" s="14"/>
      <c r="G193" s="14"/>
      <c r="H193" s="14"/>
      <c r="I193" s="14"/>
      <c r="J193" s="14"/>
      <c r="K193" s="14"/>
      <c r="L193" s="14"/>
      <c r="M193" s="14"/>
      <c r="N193" s="14"/>
      <c r="O193" s="14"/>
      <c r="P193" s="14"/>
      <c r="Q193" s="14"/>
      <c r="R193" s="14"/>
      <c r="S193" s="14"/>
      <c r="T193" s="14"/>
      <c r="U193" s="14"/>
      <c r="V193" s="14"/>
      <c r="W193" s="14"/>
      <c r="X193" s="14"/>
      <c r="Y193" s="14"/>
      <c r="Z193" s="14"/>
      <c r="AA193" s="14"/>
      <c r="AB193" s="14"/>
      <c r="AC193" s="14"/>
      <c r="AD193" s="14"/>
      <c r="AE193" s="14"/>
      <c r="AF193" s="14"/>
      <c r="AG193" s="14"/>
      <c r="AH193" s="14"/>
      <c r="AI193" s="14"/>
      <c r="AJ193" s="14"/>
      <c r="AK193" s="14"/>
      <c r="AL193" s="14"/>
      <c r="AM193" s="14"/>
      <c r="AN193" s="14"/>
      <c r="AO193" s="14"/>
      <c r="AP193" s="14"/>
      <c r="AQ193" s="14"/>
      <c r="AR193" s="14"/>
      <c r="AS193" s="14"/>
      <c r="AT193" s="14"/>
      <c r="AU193" s="14"/>
      <c r="AV193" s="14"/>
      <c r="AW193" s="14"/>
      <c r="AX193" s="14"/>
      <c r="AY193" s="14"/>
    </row>
    <row r="194" spans="1:51" ht="1.05" customHeight="1" x14ac:dyDescent="0.25">
      <c r="A194" s="14"/>
      <c r="B194" s="14"/>
      <c r="C194" s="14"/>
      <c r="D194" s="14"/>
      <c r="E194" s="14"/>
      <c r="F194" s="14"/>
      <c r="G194" s="14"/>
      <c r="H194" s="14"/>
      <c r="I194" s="14"/>
      <c r="J194" s="14"/>
      <c r="K194" s="14"/>
      <c r="L194" s="14"/>
      <c r="M194" s="14"/>
      <c r="N194" s="14"/>
      <c r="O194" s="14"/>
      <c r="P194" s="14"/>
      <c r="Q194" s="14"/>
      <c r="R194" s="14"/>
      <c r="S194" s="14"/>
      <c r="T194" s="14"/>
      <c r="U194" s="14"/>
      <c r="V194" s="14"/>
      <c r="W194" s="14"/>
      <c r="X194" s="14"/>
      <c r="Y194" s="14"/>
      <c r="Z194" s="14"/>
      <c r="AA194" s="14"/>
      <c r="AB194" s="14"/>
      <c r="AC194" s="14"/>
      <c r="AD194" s="14"/>
      <c r="AE194" s="14"/>
      <c r="AF194" s="14"/>
      <c r="AG194" s="14"/>
      <c r="AH194" s="14"/>
      <c r="AI194" s="14"/>
      <c r="AJ194" s="14"/>
      <c r="AK194" s="14"/>
      <c r="AL194" s="14"/>
      <c r="AM194" s="14"/>
      <c r="AN194" s="14"/>
      <c r="AO194" s="14"/>
      <c r="AP194" s="14"/>
      <c r="AQ194" s="14"/>
      <c r="AR194" s="14"/>
      <c r="AS194" s="14"/>
      <c r="AT194" s="14"/>
      <c r="AU194" s="14"/>
      <c r="AV194" s="14"/>
      <c r="AW194" s="14"/>
      <c r="AX194" s="14"/>
      <c r="AY194" s="14"/>
    </row>
    <row r="195" spans="1:51" ht="1.05" customHeight="1" x14ac:dyDescent="0.25">
      <c r="A195" s="14"/>
      <c r="B195" s="14"/>
      <c r="C195" s="14"/>
      <c r="D195" s="14"/>
      <c r="E195" s="14"/>
      <c r="F195" s="14"/>
      <c r="G195" s="14"/>
      <c r="H195" s="14"/>
      <c r="I195" s="14"/>
      <c r="J195" s="14"/>
      <c r="K195" s="14"/>
      <c r="L195" s="14"/>
      <c r="M195" s="14"/>
      <c r="N195" s="14"/>
      <c r="O195" s="14"/>
      <c r="P195" s="14"/>
      <c r="Q195" s="14"/>
      <c r="R195" s="14"/>
      <c r="S195" s="14"/>
      <c r="T195" s="14"/>
      <c r="U195" s="14"/>
      <c r="V195" s="14"/>
      <c r="W195" s="14"/>
      <c r="X195" s="14"/>
      <c r="Y195" s="14"/>
      <c r="Z195" s="14"/>
      <c r="AA195" s="14"/>
      <c r="AB195" s="14"/>
      <c r="AC195" s="14"/>
      <c r="AD195" s="14"/>
      <c r="AE195" s="14"/>
      <c r="AF195" s="14"/>
      <c r="AG195" s="14"/>
      <c r="AH195" s="14"/>
      <c r="AI195" s="14"/>
      <c r="AJ195" s="14"/>
      <c r="AK195" s="14"/>
      <c r="AL195" s="14"/>
      <c r="AM195" s="14"/>
      <c r="AN195" s="14"/>
      <c r="AO195" s="14"/>
      <c r="AP195" s="14"/>
      <c r="AQ195" s="14"/>
      <c r="AR195" s="14"/>
      <c r="AS195" s="14"/>
      <c r="AT195" s="14"/>
      <c r="AU195" s="14"/>
      <c r="AV195" s="14"/>
      <c r="AW195" s="14"/>
      <c r="AX195" s="14"/>
      <c r="AY195" s="14"/>
    </row>
    <row r="196" spans="1:51" ht="1.05" customHeight="1" x14ac:dyDescent="0.25">
      <c r="A196" s="14"/>
      <c r="B196" s="14"/>
      <c r="C196" s="14"/>
      <c r="D196" s="14"/>
      <c r="E196" s="14"/>
      <c r="F196" s="14"/>
      <c r="G196" s="14"/>
      <c r="H196" s="14"/>
      <c r="I196" s="14"/>
      <c r="J196" s="14"/>
      <c r="K196" s="14"/>
      <c r="L196" s="14"/>
      <c r="M196" s="14"/>
      <c r="N196" s="14"/>
      <c r="O196" s="14"/>
      <c r="P196" s="14"/>
      <c r="Q196" s="14"/>
      <c r="R196" s="14"/>
      <c r="S196" s="14"/>
      <c r="T196" s="14"/>
      <c r="U196" s="14"/>
      <c r="V196" s="14"/>
      <c r="W196" s="14"/>
      <c r="X196" s="14"/>
      <c r="Y196" s="14"/>
      <c r="Z196" s="14"/>
      <c r="AA196" s="14"/>
      <c r="AB196" s="14"/>
      <c r="AC196" s="14"/>
      <c r="AD196" s="14"/>
      <c r="AE196" s="14"/>
      <c r="AF196" s="14"/>
      <c r="AG196" s="14"/>
      <c r="AH196" s="14"/>
      <c r="AI196" s="14"/>
      <c r="AJ196" s="14"/>
      <c r="AK196" s="14"/>
      <c r="AL196" s="14"/>
      <c r="AM196" s="14"/>
      <c r="AN196" s="14"/>
      <c r="AO196" s="14"/>
      <c r="AP196" s="14"/>
      <c r="AQ196" s="14"/>
      <c r="AR196" s="14"/>
      <c r="AS196" s="14"/>
      <c r="AT196" s="14"/>
      <c r="AU196" s="14"/>
      <c r="AV196" s="14"/>
      <c r="AW196" s="14"/>
      <c r="AX196" s="14"/>
      <c r="AY196" s="14"/>
    </row>
    <row r="197" spans="1:51" ht="6" customHeight="1" x14ac:dyDescent="0.25">
      <c r="A197" s="14"/>
      <c r="B197" s="14"/>
      <c r="C197" s="14"/>
      <c r="D197" s="14"/>
      <c r="E197" s="14"/>
      <c r="F197" s="14"/>
      <c r="G197" s="14"/>
      <c r="H197" s="14"/>
      <c r="I197" s="14"/>
      <c r="J197" s="14"/>
      <c r="K197" s="14"/>
      <c r="L197" s="14"/>
      <c r="M197" s="14"/>
      <c r="N197" s="14"/>
      <c r="O197" s="14"/>
      <c r="P197" s="14"/>
      <c r="Q197" s="14"/>
      <c r="R197" s="14"/>
      <c r="S197" s="14"/>
      <c r="T197" s="14"/>
      <c r="U197" s="14"/>
      <c r="V197" s="14"/>
      <c r="W197" s="14"/>
      <c r="X197" s="14"/>
      <c r="Y197" s="14"/>
      <c r="Z197" s="14"/>
      <c r="AA197" s="14"/>
      <c r="AB197" s="14"/>
      <c r="AC197" s="14"/>
      <c r="AD197" s="14"/>
      <c r="AE197" s="14"/>
      <c r="AF197" s="14"/>
      <c r="AG197" s="14"/>
      <c r="AH197" s="14"/>
      <c r="AI197" s="14"/>
      <c r="AJ197" s="14"/>
      <c r="AK197" s="14"/>
      <c r="AL197" s="14"/>
      <c r="AM197" s="14"/>
      <c r="AN197" s="14"/>
      <c r="AO197" s="14"/>
      <c r="AP197" s="14"/>
      <c r="AQ197" s="14"/>
      <c r="AR197" s="14"/>
      <c r="AS197" s="14"/>
      <c r="AT197" s="14"/>
      <c r="AU197" s="14"/>
      <c r="AV197" s="14"/>
      <c r="AW197" s="14"/>
      <c r="AX197" s="14"/>
      <c r="AY197" s="14"/>
    </row>
    <row r="198" spans="1:51" ht="64.95" customHeight="1" x14ac:dyDescent="0.25">
      <c r="A198" s="14"/>
      <c r="B198" s="14"/>
      <c r="C198" s="14"/>
      <c r="D198" s="14"/>
      <c r="E198" s="14"/>
      <c r="F198" s="14"/>
      <c r="G198" s="14"/>
      <c r="H198" s="14"/>
      <c r="I198" s="14"/>
      <c r="J198" s="14"/>
      <c r="K198" s="14"/>
      <c r="L198" s="14"/>
      <c r="M198" s="14"/>
      <c r="N198" s="14"/>
      <c r="O198" s="14"/>
      <c r="P198" s="14"/>
      <c r="Q198" s="14"/>
      <c r="R198" s="14"/>
      <c r="S198" s="14"/>
      <c r="T198" s="14"/>
      <c r="U198" s="14"/>
      <c r="V198" s="14"/>
      <c r="W198" s="14"/>
      <c r="X198" s="14"/>
      <c r="Y198" s="14"/>
      <c r="Z198" s="14"/>
      <c r="AA198" s="14"/>
      <c r="AB198" s="14"/>
      <c r="AC198" s="14"/>
      <c r="AD198" s="14"/>
      <c r="AE198" s="14"/>
      <c r="AF198" s="14"/>
      <c r="AG198" s="14"/>
      <c r="AH198" s="14"/>
      <c r="AI198" s="14"/>
      <c r="AJ198" s="14"/>
      <c r="AK198" s="14"/>
      <c r="AL198" s="14"/>
      <c r="AM198" s="14"/>
      <c r="AN198" s="14"/>
      <c r="AO198" s="14"/>
      <c r="AP198" s="14"/>
      <c r="AQ198" s="14"/>
      <c r="AR198" s="14"/>
      <c r="AS198" s="14"/>
      <c r="AT198" s="14"/>
      <c r="AU198" s="14"/>
      <c r="AV198" s="14"/>
      <c r="AW198" s="14"/>
      <c r="AX198" s="14"/>
      <c r="AY198" s="14"/>
    </row>
    <row r="199" spans="1:51" ht="409.05" customHeight="1" x14ac:dyDescent="0.25">
      <c r="A199" s="11" t="s">
        <v>181</v>
      </c>
      <c r="B199" s="11"/>
      <c r="C199" s="11"/>
      <c r="D199" s="11"/>
      <c r="E199" s="11"/>
      <c r="F199" s="11"/>
      <c r="G199" s="11"/>
      <c r="H199" s="11"/>
      <c r="I199" s="11"/>
      <c r="J199" s="11"/>
      <c r="K199" s="11"/>
      <c r="L199" s="11"/>
      <c r="M199" s="11"/>
      <c r="N199" s="11"/>
      <c r="O199" s="11"/>
      <c r="P199" s="11"/>
      <c r="Q199" s="11"/>
      <c r="R199" s="11"/>
      <c r="S199" s="11"/>
      <c r="T199" s="11"/>
      <c r="U199" s="11" t="s">
        <v>182</v>
      </c>
      <c r="V199" s="11"/>
      <c r="W199" s="11"/>
      <c r="X199" s="11"/>
      <c r="Y199" s="11"/>
      <c r="Z199" s="11"/>
      <c r="AA199" s="11"/>
      <c r="AB199" s="11"/>
      <c r="AC199" s="11"/>
      <c r="AD199" s="11"/>
      <c r="AE199" s="11"/>
      <c r="AF199" s="11"/>
      <c r="AG199" s="11"/>
      <c r="AH199" s="11"/>
      <c r="AI199" s="11"/>
      <c r="AJ199" s="11"/>
      <c r="AK199" s="11"/>
      <c r="AL199" s="11"/>
      <c r="AM199" s="14" t="s">
        <v>183</v>
      </c>
      <c r="AN199" s="14"/>
      <c r="AO199" s="14"/>
      <c r="AP199" s="14"/>
      <c r="AQ199" s="14"/>
      <c r="AR199" s="14"/>
      <c r="AS199" s="14"/>
      <c r="AT199" s="14"/>
      <c r="AU199" s="14"/>
      <c r="AV199" s="14"/>
      <c r="AW199" s="14"/>
      <c r="AX199" s="14"/>
      <c r="AY199" s="14"/>
    </row>
    <row r="200" spans="1:51" ht="220.95" customHeight="1" x14ac:dyDescent="0.25">
      <c r="A200" s="11"/>
      <c r="B200" s="11"/>
      <c r="C200" s="11"/>
      <c r="D200" s="11"/>
      <c r="E200" s="11"/>
      <c r="F200" s="11"/>
      <c r="G200" s="11"/>
      <c r="H200" s="11"/>
      <c r="I200" s="11"/>
      <c r="J200" s="11"/>
      <c r="K200" s="11"/>
      <c r="L200" s="11"/>
      <c r="M200" s="11"/>
      <c r="N200" s="11"/>
      <c r="O200" s="11"/>
      <c r="P200" s="11"/>
      <c r="Q200" s="11"/>
      <c r="R200" s="11"/>
      <c r="S200" s="11"/>
      <c r="T200" s="11"/>
      <c r="U200" s="11"/>
      <c r="V200" s="11"/>
      <c r="W200" s="11"/>
      <c r="X200" s="11"/>
      <c r="Y200" s="11"/>
      <c r="Z200" s="11"/>
      <c r="AA200" s="11"/>
      <c r="AB200" s="11"/>
      <c r="AC200" s="11"/>
      <c r="AD200" s="11"/>
      <c r="AE200" s="11"/>
      <c r="AF200" s="11"/>
      <c r="AG200" s="11"/>
      <c r="AH200" s="11"/>
      <c r="AI200" s="11"/>
      <c r="AJ200" s="11"/>
      <c r="AK200" s="11"/>
      <c r="AL200" s="11"/>
      <c r="AM200" s="14"/>
      <c r="AN200" s="14"/>
      <c r="AO200" s="14"/>
      <c r="AP200" s="14"/>
      <c r="AQ200" s="14"/>
      <c r="AR200" s="14"/>
      <c r="AS200" s="14"/>
      <c r="AT200" s="14"/>
      <c r="AU200" s="14"/>
      <c r="AV200" s="14"/>
      <c r="AW200" s="14"/>
      <c r="AX200" s="14"/>
      <c r="AY200" s="14"/>
    </row>
    <row r="201" spans="1:51" ht="12.75" customHeight="1" x14ac:dyDescent="0.25">
      <c r="A201" s="164" t="s">
        <v>184</v>
      </c>
      <c r="B201" s="164"/>
      <c r="C201" s="164"/>
      <c r="D201" s="164"/>
      <c r="E201" s="164"/>
      <c r="F201" s="164"/>
      <c r="G201" s="164"/>
      <c r="H201" s="164"/>
      <c r="I201" s="164"/>
      <c r="J201" s="164"/>
      <c r="K201" s="164"/>
      <c r="L201" s="164"/>
      <c r="M201" s="164"/>
      <c r="N201" s="164"/>
      <c r="O201" s="164"/>
      <c r="P201" s="164"/>
      <c r="Q201" s="164"/>
      <c r="R201" s="164"/>
      <c r="S201" s="164"/>
      <c r="T201" s="164"/>
      <c r="U201" s="164"/>
      <c r="V201" s="164"/>
      <c r="W201" s="164"/>
      <c r="X201" s="164"/>
      <c r="Y201" s="164"/>
      <c r="Z201" s="164"/>
      <c r="AA201" s="164"/>
      <c r="AB201" s="164"/>
      <c r="AC201" s="164"/>
      <c r="AD201" s="164"/>
      <c r="AE201" s="164"/>
      <c r="AF201" s="164"/>
      <c r="AG201" s="164"/>
      <c r="AH201" s="164"/>
      <c r="AI201" s="164"/>
      <c r="AJ201" s="164"/>
      <c r="AK201" s="164"/>
      <c r="AL201" s="164"/>
      <c r="AM201" s="164"/>
      <c r="AN201" s="164"/>
      <c r="AO201" s="164"/>
      <c r="AP201" s="164"/>
      <c r="AQ201" s="164"/>
      <c r="AR201" s="164"/>
      <c r="AS201" s="164"/>
      <c r="AT201" s="164"/>
      <c r="AU201" s="164"/>
      <c r="AV201" s="164"/>
      <c r="AW201" s="164"/>
      <c r="AX201" s="164"/>
      <c r="AY201" s="164"/>
    </row>
    <row r="202" spans="1:51" ht="1.05" customHeight="1" x14ac:dyDescent="0.25">
      <c r="A202" s="14"/>
      <c r="B202" s="14"/>
      <c r="C202" s="14"/>
      <c r="D202" s="14"/>
      <c r="E202" s="14"/>
      <c r="F202" s="14"/>
      <c r="G202" s="14"/>
      <c r="H202" s="14"/>
      <c r="I202" s="14"/>
      <c r="J202" s="14"/>
      <c r="K202" s="14"/>
      <c r="L202" s="14"/>
      <c r="M202" s="14"/>
      <c r="N202" s="14"/>
      <c r="O202" s="14"/>
      <c r="P202" s="14"/>
      <c r="Q202" s="14"/>
      <c r="R202" s="14"/>
      <c r="S202" s="14"/>
      <c r="T202" s="14"/>
      <c r="U202" s="14"/>
      <c r="V202" s="14"/>
      <c r="W202" s="14"/>
      <c r="X202" s="14"/>
      <c r="Y202" s="14"/>
      <c r="Z202" s="14"/>
      <c r="AA202" s="14"/>
      <c r="AB202" s="14"/>
      <c r="AC202" s="14"/>
      <c r="AD202" s="14"/>
      <c r="AE202" s="14"/>
      <c r="AF202" s="14"/>
      <c r="AG202" s="14"/>
      <c r="AH202" s="14"/>
      <c r="AI202" s="14"/>
      <c r="AJ202" s="14"/>
      <c r="AK202" s="14"/>
      <c r="AL202" s="14"/>
      <c r="AM202" s="14"/>
      <c r="AN202" s="14"/>
      <c r="AO202" s="14"/>
      <c r="AP202" s="14"/>
      <c r="AQ202" s="14"/>
      <c r="AR202" s="14"/>
      <c r="AS202" s="14"/>
      <c r="AT202" s="14"/>
      <c r="AU202" s="14"/>
      <c r="AV202" s="14"/>
      <c r="AW202" s="14"/>
      <c r="AX202" s="14"/>
      <c r="AY202" s="14"/>
    </row>
    <row r="203" spans="1:51" ht="82.05" customHeight="1" x14ac:dyDescent="0.25">
      <c r="A203" s="11" t="s">
        <v>185</v>
      </c>
      <c r="B203" s="11"/>
      <c r="C203" s="11"/>
      <c r="D203" s="11"/>
      <c r="E203" s="11"/>
      <c r="F203" s="11"/>
      <c r="G203" s="11"/>
      <c r="H203" s="11"/>
      <c r="I203" s="11"/>
      <c r="J203" s="11"/>
      <c r="K203" s="11"/>
      <c r="L203" s="11"/>
      <c r="M203" s="11"/>
      <c r="N203" s="11"/>
      <c r="O203" s="11"/>
      <c r="P203" s="11"/>
      <c r="Q203" s="11"/>
      <c r="R203" s="11"/>
      <c r="S203" s="11"/>
      <c r="T203" s="11"/>
      <c r="U203" s="11"/>
      <c r="V203" s="14" t="s">
        <v>186</v>
      </c>
      <c r="W203" s="14"/>
      <c r="X203" s="14"/>
      <c r="Y203" s="14"/>
      <c r="Z203" s="14"/>
      <c r="AA203" s="14"/>
      <c r="AB203" s="14"/>
      <c r="AC203" s="14"/>
      <c r="AD203" s="14"/>
      <c r="AE203" s="14"/>
      <c r="AF203" s="14"/>
      <c r="AG203" s="14"/>
      <c r="AH203" s="14"/>
      <c r="AI203" s="14"/>
      <c r="AJ203" s="14"/>
      <c r="AK203" s="14"/>
      <c r="AL203" s="14"/>
      <c r="AM203" s="14" t="s">
        <v>187</v>
      </c>
      <c r="AN203" s="14"/>
      <c r="AO203" s="14"/>
      <c r="AP203" s="14"/>
      <c r="AQ203" s="14"/>
      <c r="AR203" s="14"/>
      <c r="AS203" s="14"/>
      <c r="AT203" s="14"/>
      <c r="AU203" s="14"/>
      <c r="AV203" s="14"/>
      <c r="AW203" s="14"/>
      <c r="AX203" s="14"/>
      <c r="AY203" s="14"/>
    </row>
    <row r="204" spans="1:51" ht="61.95" customHeight="1" x14ac:dyDescent="0.25">
      <c r="A204" s="17" t="s">
        <v>188</v>
      </c>
      <c r="B204" s="17"/>
      <c r="C204" s="17"/>
      <c r="D204" s="17"/>
      <c r="E204" s="17"/>
      <c r="F204" s="17"/>
      <c r="G204" s="17"/>
      <c r="H204" s="17"/>
      <c r="I204" s="17"/>
      <c r="J204" s="17"/>
      <c r="K204" s="17"/>
      <c r="L204" s="17"/>
      <c r="M204" s="17"/>
      <c r="N204" s="17"/>
      <c r="O204" s="17"/>
      <c r="P204" s="17"/>
      <c r="Q204" s="17"/>
      <c r="R204" s="17"/>
      <c r="S204" s="17"/>
    </row>
    <row r="205" spans="1:51" ht="1.05" customHeight="1" x14ac:dyDescent="0.25">
      <c r="A205" s="14"/>
      <c r="B205" s="14"/>
      <c r="C205" s="14"/>
      <c r="D205" s="14"/>
      <c r="E205" s="14"/>
      <c r="F205" s="14"/>
      <c r="G205" s="14"/>
      <c r="H205" s="14"/>
      <c r="I205" s="14"/>
      <c r="J205" s="14"/>
      <c r="K205" s="14"/>
      <c r="L205" s="14"/>
      <c r="M205" s="14"/>
      <c r="N205" s="14"/>
      <c r="O205" s="14"/>
      <c r="P205" s="14"/>
      <c r="Q205" s="14"/>
      <c r="R205" s="14"/>
      <c r="S205" s="14"/>
      <c r="T205" s="14"/>
      <c r="U205" s="14"/>
      <c r="V205" s="14"/>
      <c r="W205" s="14"/>
      <c r="X205" s="14"/>
      <c r="Y205" s="14"/>
      <c r="Z205" s="14"/>
      <c r="AA205" s="14"/>
      <c r="AB205" s="14"/>
      <c r="AC205" s="14"/>
      <c r="AD205" s="14"/>
      <c r="AE205" s="14"/>
      <c r="AF205" s="14"/>
      <c r="AG205" s="14"/>
      <c r="AH205" s="14"/>
      <c r="AI205" s="14"/>
      <c r="AJ205" s="14"/>
      <c r="AK205" s="14"/>
      <c r="AL205" s="14"/>
      <c r="AM205" s="14"/>
      <c r="AN205" s="14"/>
      <c r="AO205" s="14"/>
      <c r="AP205" s="14"/>
      <c r="AQ205" s="14"/>
      <c r="AR205" s="14"/>
      <c r="AS205" s="14"/>
      <c r="AT205" s="14"/>
      <c r="AU205" s="14"/>
      <c r="AV205" s="14"/>
      <c r="AW205" s="14"/>
      <c r="AX205" s="14"/>
      <c r="AY205" s="14"/>
    </row>
    <row r="206" spans="1:51" ht="1.05" customHeight="1" x14ac:dyDescent="0.25">
      <c r="A206" s="14"/>
      <c r="B206" s="14"/>
      <c r="C206" s="14"/>
      <c r="D206" s="14"/>
      <c r="E206" s="14"/>
      <c r="F206" s="14"/>
      <c r="G206" s="14"/>
      <c r="H206" s="14"/>
      <c r="I206" s="14"/>
      <c r="J206" s="14"/>
      <c r="K206" s="14"/>
      <c r="L206" s="14"/>
      <c r="M206" s="14"/>
      <c r="N206" s="14"/>
      <c r="O206" s="14"/>
      <c r="P206" s="14"/>
      <c r="Q206" s="14"/>
      <c r="R206" s="14"/>
      <c r="S206" s="14"/>
      <c r="T206" s="14"/>
      <c r="U206" s="14"/>
      <c r="V206" s="14"/>
      <c r="W206" s="14"/>
      <c r="X206" s="14"/>
      <c r="Y206" s="14"/>
      <c r="Z206" s="14"/>
      <c r="AA206" s="14"/>
      <c r="AB206" s="14"/>
      <c r="AC206" s="14"/>
      <c r="AD206" s="14"/>
      <c r="AE206" s="14"/>
      <c r="AF206" s="14"/>
      <c r="AG206" s="14"/>
      <c r="AH206" s="14"/>
      <c r="AI206" s="14"/>
      <c r="AJ206" s="14"/>
      <c r="AK206" s="14"/>
      <c r="AL206" s="14"/>
      <c r="AM206" s="14"/>
      <c r="AN206" s="14"/>
      <c r="AO206" s="14"/>
      <c r="AP206" s="14"/>
      <c r="AQ206" s="14"/>
      <c r="AR206" s="14"/>
      <c r="AS206" s="14"/>
      <c r="AT206" s="14"/>
      <c r="AU206" s="14"/>
      <c r="AV206" s="14"/>
      <c r="AW206" s="14"/>
      <c r="AX206" s="14"/>
      <c r="AY206" s="14"/>
    </row>
    <row r="207" spans="1:51" ht="1.05" customHeight="1" x14ac:dyDescent="0.25">
      <c r="A207" s="14"/>
      <c r="B207" s="14"/>
      <c r="C207" s="14"/>
      <c r="D207" s="14"/>
      <c r="E207" s="14"/>
      <c r="F207" s="14"/>
      <c r="G207" s="14"/>
      <c r="H207" s="14"/>
      <c r="I207" s="14"/>
      <c r="J207" s="14"/>
      <c r="K207" s="14"/>
      <c r="L207" s="14"/>
      <c r="M207" s="14"/>
      <c r="N207" s="14"/>
      <c r="O207" s="14"/>
      <c r="P207" s="14"/>
      <c r="Q207" s="14"/>
      <c r="R207" s="14"/>
      <c r="S207" s="14"/>
      <c r="T207" s="14"/>
      <c r="U207" s="14"/>
      <c r="V207" s="14"/>
      <c r="W207" s="14"/>
      <c r="X207" s="14"/>
      <c r="Y207" s="14"/>
      <c r="Z207" s="14"/>
      <c r="AA207" s="14"/>
      <c r="AB207" s="14"/>
      <c r="AC207" s="14"/>
      <c r="AD207" s="14"/>
      <c r="AE207" s="14"/>
      <c r="AF207" s="14"/>
      <c r="AG207" s="14"/>
      <c r="AH207" s="14"/>
      <c r="AI207" s="14"/>
      <c r="AJ207" s="14"/>
      <c r="AK207" s="14"/>
      <c r="AL207" s="14"/>
      <c r="AM207" s="14"/>
      <c r="AN207" s="14"/>
      <c r="AO207" s="14"/>
      <c r="AP207" s="14"/>
      <c r="AQ207" s="14"/>
      <c r="AR207" s="14"/>
      <c r="AS207" s="14"/>
      <c r="AT207" s="14"/>
      <c r="AU207" s="14"/>
      <c r="AV207" s="14"/>
      <c r="AW207" s="14"/>
      <c r="AX207" s="14"/>
      <c r="AY207" s="14"/>
    </row>
    <row r="208" spans="1:51" ht="1.05" customHeight="1" x14ac:dyDescent="0.25">
      <c r="A208" s="14"/>
      <c r="B208" s="14"/>
      <c r="C208" s="14"/>
      <c r="D208" s="14"/>
      <c r="E208" s="14"/>
      <c r="F208" s="14"/>
      <c r="G208" s="14"/>
      <c r="H208" s="14"/>
      <c r="I208" s="14"/>
      <c r="J208" s="14"/>
      <c r="K208" s="14"/>
      <c r="L208" s="14"/>
      <c r="M208" s="14"/>
      <c r="N208" s="14"/>
      <c r="O208" s="14"/>
      <c r="P208" s="14"/>
      <c r="Q208" s="14"/>
      <c r="R208" s="14"/>
      <c r="S208" s="14"/>
      <c r="T208" s="14"/>
      <c r="U208" s="14"/>
      <c r="V208" s="14"/>
      <c r="W208" s="14"/>
      <c r="X208" s="14"/>
      <c r="Y208" s="14"/>
      <c r="Z208" s="14"/>
      <c r="AA208" s="14"/>
      <c r="AB208" s="14"/>
      <c r="AC208" s="14"/>
      <c r="AD208" s="14"/>
      <c r="AE208" s="14"/>
      <c r="AF208" s="14"/>
      <c r="AG208" s="14"/>
      <c r="AH208" s="14"/>
      <c r="AI208" s="14"/>
      <c r="AJ208" s="14"/>
      <c r="AK208" s="14"/>
      <c r="AL208" s="14"/>
      <c r="AM208" s="14"/>
      <c r="AN208" s="14"/>
      <c r="AO208" s="14"/>
      <c r="AP208" s="14"/>
      <c r="AQ208" s="14"/>
      <c r="AR208" s="14"/>
      <c r="AS208" s="14"/>
      <c r="AT208" s="14"/>
      <c r="AU208" s="14"/>
      <c r="AV208" s="14"/>
      <c r="AW208" s="14"/>
      <c r="AX208" s="14"/>
      <c r="AY208" s="14"/>
    </row>
    <row r="209" spans="1:51" ht="1.05" customHeight="1" x14ac:dyDescent="0.25">
      <c r="A209" s="14"/>
      <c r="B209" s="14"/>
      <c r="C209" s="14"/>
      <c r="D209" s="14"/>
      <c r="E209" s="14"/>
      <c r="F209" s="14"/>
      <c r="G209" s="14"/>
      <c r="H209" s="14"/>
      <c r="I209" s="14"/>
      <c r="J209" s="14"/>
      <c r="K209" s="14"/>
      <c r="L209" s="14"/>
      <c r="M209" s="14"/>
      <c r="N209" s="14"/>
      <c r="O209" s="14"/>
      <c r="P209" s="14"/>
      <c r="Q209" s="14"/>
      <c r="R209" s="14"/>
      <c r="S209" s="14"/>
      <c r="T209" s="14"/>
      <c r="U209" s="14"/>
      <c r="V209" s="14"/>
      <c r="W209" s="14"/>
      <c r="X209" s="14"/>
      <c r="Y209" s="14"/>
      <c r="Z209" s="14"/>
      <c r="AA209" s="14"/>
      <c r="AB209" s="14"/>
      <c r="AC209" s="14"/>
      <c r="AD209" s="14"/>
      <c r="AE209" s="14"/>
      <c r="AF209" s="14"/>
      <c r="AG209" s="14"/>
      <c r="AH209" s="14"/>
      <c r="AI209" s="14"/>
      <c r="AJ209" s="14"/>
      <c r="AK209" s="14"/>
      <c r="AL209" s="14"/>
      <c r="AM209" s="14"/>
      <c r="AN209" s="14"/>
      <c r="AO209" s="14"/>
      <c r="AP209" s="14"/>
      <c r="AQ209" s="14"/>
      <c r="AR209" s="14"/>
      <c r="AS209" s="14"/>
      <c r="AT209" s="14"/>
      <c r="AU209" s="14"/>
      <c r="AV209" s="14"/>
      <c r="AW209" s="14"/>
      <c r="AX209" s="14"/>
      <c r="AY209" s="14"/>
    </row>
    <row r="210" spans="1:51" ht="1.05" customHeight="1" x14ac:dyDescent="0.25">
      <c r="A210" s="14"/>
      <c r="B210" s="14"/>
      <c r="C210" s="14"/>
      <c r="D210" s="14"/>
      <c r="E210" s="14"/>
      <c r="F210" s="14"/>
      <c r="G210" s="14"/>
      <c r="H210" s="14"/>
      <c r="I210" s="14"/>
      <c r="J210" s="14"/>
      <c r="K210" s="14"/>
      <c r="L210" s="14"/>
      <c r="M210" s="14"/>
      <c r="N210" s="14"/>
      <c r="O210" s="14"/>
      <c r="P210" s="14"/>
      <c r="Q210" s="14"/>
      <c r="R210" s="14"/>
      <c r="S210" s="14"/>
      <c r="T210" s="14"/>
      <c r="U210" s="14"/>
      <c r="V210" s="14"/>
      <c r="W210" s="14"/>
      <c r="X210" s="14"/>
      <c r="Y210" s="14"/>
      <c r="Z210" s="14"/>
      <c r="AA210" s="14"/>
      <c r="AB210" s="14"/>
      <c r="AC210" s="14"/>
      <c r="AD210" s="14"/>
      <c r="AE210" s="14"/>
      <c r="AF210" s="14"/>
      <c r="AG210" s="14"/>
      <c r="AH210" s="14"/>
      <c r="AI210" s="14"/>
      <c r="AJ210" s="14"/>
      <c r="AK210" s="14"/>
      <c r="AL210" s="14"/>
      <c r="AM210" s="14"/>
      <c r="AN210" s="14"/>
      <c r="AO210" s="14"/>
      <c r="AP210" s="14"/>
      <c r="AQ210" s="14"/>
      <c r="AR210" s="14"/>
      <c r="AS210" s="14"/>
      <c r="AT210" s="14"/>
      <c r="AU210" s="14"/>
      <c r="AV210" s="14"/>
      <c r="AW210" s="14"/>
      <c r="AX210" s="14"/>
      <c r="AY210" s="14"/>
    </row>
    <row r="211" spans="1:51" ht="6" customHeight="1" x14ac:dyDescent="0.25">
      <c r="A211" s="14"/>
      <c r="B211" s="14"/>
      <c r="C211" s="14"/>
      <c r="D211" s="14"/>
      <c r="E211" s="14"/>
      <c r="F211" s="14"/>
      <c r="G211" s="14"/>
      <c r="H211" s="14"/>
      <c r="I211" s="14"/>
      <c r="J211" s="14"/>
      <c r="K211" s="14"/>
      <c r="L211" s="14"/>
      <c r="M211" s="14"/>
      <c r="N211" s="14"/>
      <c r="O211" s="14"/>
      <c r="P211" s="14"/>
      <c r="Q211" s="14"/>
      <c r="R211" s="14"/>
      <c r="S211" s="14"/>
      <c r="T211" s="14"/>
      <c r="U211" s="14"/>
      <c r="V211" s="14"/>
      <c r="W211" s="14"/>
      <c r="X211" s="14"/>
      <c r="Y211" s="14"/>
      <c r="Z211" s="14"/>
      <c r="AA211" s="14"/>
      <c r="AB211" s="14"/>
      <c r="AC211" s="14"/>
      <c r="AD211" s="14"/>
      <c r="AE211" s="14"/>
      <c r="AF211" s="14"/>
      <c r="AG211" s="14"/>
      <c r="AH211" s="14"/>
      <c r="AI211" s="14"/>
      <c r="AJ211" s="14"/>
      <c r="AK211" s="14"/>
      <c r="AL211" s="14"/>
      <c r="AM211" s="14"/>
      <c r="AN211" s="14"/>
      <c r="AO211" s="14"/>
      <c r="AP211" s="14"/>
      <c r="AQ211" s="14"/>
      <c r="AR211" s="14"/>
      <c r="AS211" s="14"/>
      <c r="AT211" s="14"/>
      <c r="AU211" s="14"/>
      <c r="AV211" s="14"/>
      <c r="AW211" s="14"/>
      <c r="AX211" s="14"/>
      <c r="AY211" s="14"/>
    </row>
    <row r="212" spans="1:51" ht="64.95" customHeight="1" x14ac:dyDescent="0.25">
      <c r="A212" s="14"/>
      <c r="B212" s="14"/>
      <c r="C212" s="14"/>
      <c r="D212" s="14"/>
      <c r="E212" s="14"/>
      <c r="F212" s="14"/>
      <c r="G212" s="14"/>
      <c r="H212" s="14"/>
      <c r="I212" s="14"/>
      <c r="J212" s="14"/>
      <c r="K212" s="14"/>
      <c r="L212" s="14"/>
      <c r="M212" s="14"/>
      <c r="N212" s="14"/>
      <c r="O212" s="14"/>
      <c r="P212" s="14"/>
      <c r="Q212" s="14"/>
      <c r="R212" s="14"/>
      <c r="S212" s="14"/>
      <c r="T212" s="14"/>
      <c r="U212" s="14"/>
      <c r="V212" s="14"/>
      <c r="W212" s="14"/>
      <c r="X212" s="14"/>
      <c r="Y212" s="14"/>
      <c r="Z212" s="14"/>
      <c r="AA212" s="14"/>
      <c r="AB212" s="14"/>
      <c r="AC212" s="14"/>
      <c r="AD212" s="14"/>
      <c r="AE212" s="14"/>
      <c r="AF212" s="14"/>
      <c r="AG212" s="14"/>
      <c r="AH212" s="14"/>
      <c r="AI212" s="14"/>
      <c r="AJ212" s="14"/>
      <c r="AK212" s="14"/>
      <c r="AL212" s="14"/>
      <c r="AM212" s="14"/>
      <c r="AN212" s="14"/>
      <c r="AO212" s="14"/>
      <c r="AP212" s="14"/>
      <c r="AQ212" s="14"/>
      <c r="AR212" s="14"/>
      <c r="AS212" s="14"/>
      <c r="AT212" s="14"/>
      <c r="AU212" s="14"/>
      <c r="AV212" s="14"/>
      <c r="AW212" s="14"/>
      <c r="AX212" s="14"/>
      <c r="AY212" s="14"/>
    </row>
    <row r="213" spans="1:51" ht="409.05" customHeight="1" x14ac:dyDescent="0.25">
      <c r="A213" s="11" t="s">
        <v>189</v>
      </c>
      <c r="B213" s="11"/>
      <c r="C213" s="11"/>
      <c r="D213" s="11"/>
      <c r="E213" s="11"/>
      <c r="F213" s="11"/>
      <c r="G213" s="11"/>
      <c r="H213" s="11"/>
      <c r="I213" s="11"/>
      <c r="J213" s="11"/>
      <c r="K213" s="11"/>
      <c r="L213" s="11"/>
      <c r="M213" s="11"/>
      <c r="N213" s="11"/>
      <c r="O213" s="11"/>
      <c r="P213" s="11"/>
      <c r="Q213" s="11"/>
      <c r="R213" s="11"/>
      <c r="S213" s="11"/>
      <c r="T213" s="11"/>
      <c r="U213" s="11"/>
      <c r="V213" s="14" t="s">
        <v>190</v>
      </c>
      <c r="W213" s="14"/>
      <c r="X213" s="14"/>
      <c r="Y213" s="14"/>
      <c r="Z213" s="14"/>
      <c r="AA213" s="14"/>
      <c r="AB213" s="14"/>
      <c r="AC213" s="14"/>
      <c r="AD213" s="14"/>
      <c r="AE213" s="14"/>
      <c r="AF213" s="14"/>
      <c r="AG213" s="14"/>
      <c r="AH213" s="14"/>
      <c r="AI213" s="14"/>
      <c r="AJ213" s="14"/>
      <c r="AK213" s="14"/>
      <c r="AL213" s="14"/>
      <c r="AM213" s="14"/>
      <c r="AN213" s="14" t="s">
        <v>191</v>
      </c>
      <c r="AO213" s="14"/>
      <c r="AP213" s="14"/>
      <c r="AQ213" s="14"/>
      <c r="AR213" s="14"/>
      <c r="AS213" s="14"/>
      <c r="AT213" s="14"/>
      <c r="AU213" s="14"/>
      <c r="AV213" s="14"/>
      <c r="AW213" s="14"/>
      <c r="AX213" s="14"/>
      <c r="AY213" s="14"/>
    </row>
    <row r="214" spans="1:51" ht="304.95" customHeight="1" x14ac:dyDescent="0.25">
      <c r="A214" s="11"/>
      <c r="B214" s="11"/>
      <c r="C214" s="11"/>
      <c r="D214" s="11"/>
      <c r="E214" s="11"/>
      <c r="F214" s="11"/>
      <c r="G214" s="11"/>
      <c r="H214" s="11"/>
      <c r="I214" s="11"/>
      <c r="J214" s="11"/>
      <c r="K214" s="11"/>
      <c r="L214" s="11"/>
      <c r="M214" s="11"/>
      <c r="N214" s="11"/>
      <c r="O214" s="11"/>
      <c r="P214" s="11"/>
      <c r="Q214" s="11"/>
      <c r="R214" s="11"/>
      <c r="S214" s="11"/>
      <c r="T214" s="11"/>
      <c r="U214" s="11"/>
      <c r="V214" s="14"/>
      <c r="W214" s="14"/>
      <c r="X214" s="14"/>
      <c r="Y214" s="14"/>
      <c r="Z214" s="14"/>
      <c r="AA214" s="14"/>
      <c r="AB214" s="14"/>
      <c r="AC214" s="14"/>
      <c r="AD214" s="14"/>
      <c r="AE214" s="14"/>
      <c r="AF214" s="14"/>
      <c r="AG214" s="14"/>
      <c r="AH214" s="14"/>
      <c r="AI214" s="14"/>
      <c r="AJ214" s="14"/>
      <c r="AK214" s="14"/>
      <c r="AL214" s="14"/>
      <c r="AM214" s="14"/>
      <c r="AN214" s="14"/>
      <c r="AO214" s="14"/>
      <c r="AP214" s="14"/>
      <c r="AQ214" s="14"/>
      <c r="AR214" s="14"/>
      <c r="AS214" s="14"/>
      <c r="AT214" s="14"/>
      <c r="AU214" s="14"/>
      <c r="AV214" s="14"/>
      <c r="AW214" s="14"/>
      <c r="AX214" s="14"/>
      <c r="AY214" s="14"/>
    </row>
    <row r="215" spans="1:51" ht="337.05" customHeight="1" x14ac:dyDescent="0.25">
      <c r="A215" s="11" t="s">
        <v>192</v>
      </c>
      <c r="B215" s="11"/>
      <c r="C215" s="11"/>
      <c r="D215" s="11"/>
      <c r="E215" s="11"/>
      <c r="F215" s="11"/>
      <c r="G215" s="11"/>
      <c r="H215" s="11"/>
      <c r="I215" s="11"/>
      <c r="J215" s="11"/>
      <c r="K215" s="11"/>
      <c r="L215" s="11"/>
      <c r="M215" s="11"/>
      <c r="N215" s="11"/>
      <c r="O215" s="11"/>
      <c r="P215" s="11"/>
      <c r="Q215" s="11"/>
      <c r="R215" s="11"/>
      <c r="S215" s="11"/>
      <c r="T215" s="11"/>
      <c r="U215" s="11"/>
      <c r="V215" s="14" t="s">
        <v>193</v>
      </c>
      <c r="W215" s="14"/>
      <c r="X215" s="14"/>
      <c r="Y215" s="14"/>
      <c r="Z215" s="14"/>
      <c r="AA215" s="14"/>
      <c r="AB215" s="14"/>
      <c r="AC215" s="14"/>
      <c r="AD215" s="14"/>
      <c r="AE215" s="14"/>
      <c r="AF215" s="14"/>
      <c r="AG215" s="14"/>
      <c r="AH215" s="14"/>
      <c r="AI215" s="14"/>
      <c r="AJ215" s="14"/>
      <c r="AK215" s="14"/>
      <c r="AL215" s="14"/>
      <c r="AM215" s="14" t="s">
        <v>194</v>
      </c>
      <c r="AN215" s="14"/>
      <c r="AO215" s="14"/>
      <c r="AP215" s="14"/>
      <c r="AQ215" s="14"/>
      <c r="AR215" s="14"/>
      <c r="AS215" s="14"/>
      <c r="AT215" s="14"/>
      <c r="AU215" s="14"/>
      <c r="AV215" s="14"/>
      <c r="AW215" s="14"/>
      <c r="AX215" s="14"/>
      <c r="AY215" s="14"/>
    </row>
    <row r="216" spans="1:51" ht="1.05" customHeight="1" x14ac:dyDescent="0.25">
      <c r="A216" s="14"/>
      <c r="B216" s="14"/>
      <c r="C216" s="14"/>
      <c r="D216" s="14"/>
      <c r="E216" s="14"/>
      <c r="F216" s="14"/>
      <c r="G216" s="14"/>
      <c r="H216" s="14"/>
      <c r="I216" s="14"/>
      <c r="J216" s="14"/>
      <c r="K216" s="14"/>
      <c r="L216" s="14"/>
      <c r="M216" s="14"/>
      <c r="N216" s="14"/>
      <c r="O216" s="14"/>
      <c r="P216" s="14"/>
      <c r="Q216" s="14"/>
      <c r="R216" s="14"/>
      <c r="S216" s="14"/>
      <c r="T216" s="14"/>
      <c r="U216" s="14"/>
      <c r="V216" s="14"/>
      <c r="W216" s="14"/>
      <c r="X216" s="14"/>
      <c r="Y216" s="14"/>
      <c r="Z216" s="14"/>
      <c r="AA216" s="14"/>
      <c r="AB216" s="14"/>
      <c r="AC216" s="14"/>
      <c r="AD216" s="14"/>
      <c r="AE216" s="14"/>
      <c r="AF216" s="14"/>
      <c r="AG216" s="14"/>
      <c r="AH216" s="14"/>
      <c r="AI216" s="14"/>
      <c r="AJ216" s="14"/>
      <c r="AK216" s="14"/>
      <c r="AL216" s="14"/>
      <c r="AM216" s="14"/>
      <c r="AN216" s="14"/>
      <c r="AO216" s="14"/>
      <c r="AP216" s="14"/>
      <c r="AQ216" s="14"/>
      <c r="AR216" s="14"/>
      <c r="AS216" s="14"/>
      <c r="AT216" s="14"/>
      <c r="AU216" s="14"/>
      <c r="AV216" s="14"/>
      <c r="AW216" s="14"/>
      <c r="AX216" s="14"/>
      <c r="AY216" s="14"/>
    </row>
    <row r="217" spans="1:51" ht="12.75" customHeight="1" x14ac:dyDescent="0.25">
      <c r="A217" s="137" t="s">
        <v>195</v>
      </c>
      <c r="B217" s="137"/>
      <c r="C217" s="137"/>
      <c r="D217" s="137"/>
      <c r="E217" s="137"/>
      <c r="F217" s="137"/>
      <c r="G217" s="137"/>
      <c r="H217" s="137"/>
      <c r="I217" s="137"/>
      <c r="J217" s="137"/>
      <c r="K217" s="137"/>
      <c r="L217" s="137"/>
      <c r="M217" s="137"/>
      <c r="N217" s="137"/>
      <c r="O217" s="137"/>
      <c r="P217" s="137"/>
      <c r="Q217" s="137"/>
      <c r="R217" s="137"/>
      <c r="S217" s="137"/>
      <c r="T217" s="137"/>
      <c r="U217" s="137"/>
      <c r="V217" s="137"/>
      <c r="W217" s="137"/>
      <c r="X217" s="137"/>
      <c r="Y217" s="137"/>
      <c r="Z217" s="137"/>
      <c r="AA217" s="137"/>
      <c r="AB217" s="137"/>
      <c r="AC217" s="137"/>
      <c r="AD217" s="137"/>
      <c r="AE217" s="137"/>
      <c r="AF217" s="137"/>
      <c r="AG217" s="137"/>
      <c r="AH217" s="137"/>
      <c r="AI217" s="137"/>
      <c r="AJ217" s="137"/>
      <c r="AK217" s="137"/>
      <c r="AL217" s="137"/>
      <c r="AM217" s="137"/>
      <c r="AN217" s="137"/>
      <c r="AO217" s="137"/>
      <c r="AP217" s="137"/>
      <c r="AQ217" s="137"/>
      <c r="AR217" s="137"/>
      <c r="AS217" s="137"/>
      <c r="AT217" s="137"/>
      <c r="AU217" s="137"/>
      <c r="AV217" s="137"/>
      <c r="AW217" s="137"/>
      <c r="AX217" s="137"/>
      <c r="AY217" s="137"/>
    </row>
    <row r="218" spans="1:51" ht="1.05" customHeight="1" x14ac:dyDescent="0.25">
      <c r="A218" s="14"/>
      <c r="B218" s="14"/>
      <c r="C218" s="14"/>
      <c r="D218" s="14"/>
      <c r="E218" s="14"/>
      <c r="F218" s="14"/>
      <c r="G218" s="14"/>
      <c r="H218" s="14"/>
      <c r="I218" s="14"/>
      <c r="J218" s="14"/>
      <c r="K218" s="14"/>
      <c r="L218" s="14"/>
      <c r="M218" s="14"/>
      <c r="N218" s="14"/>
      <c r="O218" s="14"/>
      <c r="P218" s="14"/>
      <c r="Q218" s="14"/>
      <c r="R218" s="14"/>
      <c r="S218" s="14"/>
      <c r="T218" s="14"/>
      <c r="U218" s="14"/>
      <c r="V218" s="14"/>
      <c r="W218" s="14"/>
      <c r="X218" s="14"/>
      <c r="Y218" s="14"/>
      <c r="Z218" s="14"/>
      <c r="AA218" s="14"/>
      <c r="AB218" s="14"/>
      <c r="AC218" s="14"/>
      <c r="AD218" s="14"/>
      <c r="AE218" s="14"/>
      <c r="AF218" s="14"/>
      <c r="AG218" s="14"/>
      <c r="AH218" s="14"/>
      <c r="AI218" s="14"/>
      <c r="AJ218" s="14"/>
      <c r="AK218" s="14"/>
      <c r="AL218" s="14"/>
      <c r="AM218" s="14"/>
      <c r="AN218" s="14"/>
      <c r="AO218" s="14"/>
      <c r="AP218" s="14"/>
      <c r="AQ218" s="14"/>
      <c r="AR218" s="14"/>
      <c r="AS218" s="14"/>
      <c r="AT218" s="14"/>
      <c r="AU218" s="14"/>
      <c r="AV218" s="14"/>
      <c r="AW218" s="14"/>
      <c r="AX218" s="14"/>
      <c r="AY218" s="14"/>
    </row>
    <row r="219" spans="1:51" ht="1.05" customHeight="1" x14ac:dyDescent="0.25">
      <c r="A219" s="14"/>
      <c r="B219" s="14"/>
      <c r="C219" s="14"/>
      <c r="D219" s="14"/>
      <c r="E219" s="14"/>
      <c r="F219" s="14"/>
      <c r="G219" s="14"/>
      <c r="H219" s="14"/>
      <c r="I219" s="14"/>
      <c r="J219" s="14"/>
      <c r="K219" s="14"/>
      <c r="L219" s="14"/>
      <c r="M219" s="14"/>
      <c r="N219" s="14"/>
      <c r="O219" s="14"/>
      <c r="P219" s="14"/>
      <c r="Q219" s="14"/>
      <c r="R219" s="14"/>
      <c r="S219" s="14"/>
      <c r="T219" s="14"/>
      <c r="U219" s="14"/>
      <c r="V219" s="14"/>
      <c r="W219" s="14"/>
      <c r="X219" s="14"/>
      <c r="Y219" s="14"/>
      <c r="Z219" s="14"/>
      <c r="AA219" s="14"/>
      <c r="AB219" s="14"/>
      <c r="AC219" s="14"/>
      <c r="AD219" s="14"/>
      <c r="AE219" s="14"/>
      <c r="AF219" s="14"/>
      <c r="AG219" s="14"/>
      <c r="AH219" s="14"/>
      <c r="AI219" s="14"/>
      <c r="AJ219" s="14"/>
      <c r="AK219" s="14"/>
      <c r="AL219" s="14"/>
      <c r="AM219" s="14"/>
      <c r="AN219" s="14"/>
      <c r="AO219" s="14"/>
      <c r="AP219" s="14"/>
      <c r="AQ219" s="14"/>
      <c r="AR219" s="14"/>
      <c r="AS219" s="14"/>
      <c r="AT219" s="14"/>
      <c r="AU219" s="14"/>
      <c r="AV219" s="14"/>
      <c r="AW219" s="14"/>
      <c r="AX219" s="14"/>
      <c r="AY219" s="14"/>
    </row>
    <row r="220" spans="1:51" ht="366.3" customHeight="1" x14ac:dyDescent="0.25">
      <c r="A220" s="11" t="s">
        <v>196</v>
      </c>
      <c r="B220" s="11"/>
      <c r="C220" s="11"/>
      <c r="D220" s="11"/>
      <c r="E220" s="11"/>
      <c r="F220" s="11"/>
      <c r="G220" s="11"/>
      <c r="H220" s="11"/>
      <c r="I220" s="11"/>
      <c r="J220" s="11"/>
      <c r="K220" s="11"/>
      <c r="L220" s="11"/>
      <c r="M220" s="11"/>
      <c r="N220" s="11"/>
      <c r="O220" s="11"/>
      <c r="P220" s="11"/>
      <c r="Q220" s="11"/>
      <c r="R220" s="11"/>
      <c r="S220" s="11"/>
      <c r="T220" s="11"/>
      <c r="U220" s="11"/>
      <c r="V220" s="14" t="s">
        <v>197</v>
      </c>
      <c r="W220" s="14"/>
      <c r="X220" s="14"/>
      <c r="Y220" s="14"/>
      <c r="Z220" s="14"/>
      <c r="AA220" s="14"/>
      <c r="AB220" s="14"/>
      <c r="AC220" s="14"/>
      <c r="AD220" s="14"/>
      <c r="AE220" s="14"/>
      <c r="AF220" s="14"/>
      <c r="AG220" s="14"/>
      <c r="AH220" s="14"/>
      <c r="AI220" s="14"/>
      <c r="AJ220" s="14"/>
      <c r="AK220" s="14"/>
      <c r="AL220" s="14"/>
      <c r="AM220" s="14" t="s">
        <v>198</v>
      </c>
      <c r="AN220" s="14"/>
      <c r="AO220" s="14"/>
      <c r="AP220" s="14"/>
      <c r="AQ220" s="14"/>
      <c r="AR220" s="14"/>
      <c r="AS220" s="14"/>
      <c r="AT220" s="14"/>
      <c r="AU220" s="14"/>
      <c r="AV220" s="14"/>
      <c r="AW220" s="14"/>
      <c r="AX220" s="14"/>
      <c r="AY220" s="14"/>
    </row>
    <row r="221" spans="1:51" ht="1.05" customHeight="1" x14ac:dyDescent="0.25">
      <c r="A221" s="14"/>
      <c r="B221" s="14"/>
      <c r="C221" s="14"/>
      <c r="D221" s="14"/>
      <c r="E221" s="14"/>
      <c r="F221" s="14"/>
      <c r="G221" s="14"/>
      <c r="H221" s="14"/>
      <c r="I221" s="14"/>
      <c r="J221" s="14"/>
      <c r="K221" s="14"/>
      <c r="L221" s="14"/>
      <c r="M221" s="14"/>
      <c r="N221" s="14"/>
      <c r="O221" s="14"/>
      <c r="P221" s="14"/>
      <c r="Q221" s="14"/>
      <c r="R221" s="14"/>
      <c r="S221" s="14"/>
      <c r="T221" s="14"/>
      <c r="U221" s="14"/>
      <c r="V221" s="14"/>
      <c r="W221" s="14"/>
      <c r="X221" s="14"/>
      <c r="Y221" s="14"/>
      <c r="Z221" s="14"/>
      <c r="AA221" s="14"/>
      <c r="AB221" s="14"/>
      <c r="AC221" s="14"/>
      <c r="AD221" s="14"/>
      <c r="AE221" s="14"/>
      <c r="AF221" s="14"/>
      <c r="AG221" s="14"/>
      <c r="AH221" s="14"/>
      <c r="AI221" s="14"/>
      <c r="AJ221" s="14"/>
      <c r="AK221" s="14"/>
      <c r="AL221" s="14"/>
      <c r="AM221" s="14"/>
      <c r="AN221" s="14"/>
      <c r="AO221" s="14"/>
      <c r="AP221" s="14"/>
      <c r="AQ221" s="14"/>
      <c r="AR221" s="14"/>
      <c r="AS221" s="14"/>
      <c r="AT221" s="14"/>
      <c r="AU221" s="14"/>
      <c r="AV221" s="14"/>
      <c r="AW221" s="14"/>
      <c r="AX221" s="14"/>
      <c r="AY221" s="14"/>
    </row>
    <row r="222" spans="1:51" ht="1.05" customHeight="1" x14ac:dyDescent="0.25">
      <c r="A222" s="14"/>
      <c r="B222" s="14"/>
      <c r="C222" s="14"/>
      <c r="D222" s="14"/>
      <c r="E222" s="14"/>
      <c r="F222" s="14"/>
      <c r="G222" s="14"/>
      <c r="H222" s="14"/>
      <c r="I222" s="14"/>
      <c r="J222" s="14"/>
      <c r="K222" s="14"/>
      <c r="L222" s="14"/>
      <c r="M222" s="14"/>
      <c r="N222" s="14"/>
      <c r="O222" s="14"/>
      <c r="P222" s="14"/>
      <c r="Q222" s="14"/>
      <c r="R222" s="14"/>
      <c r="S222" s="14"/>
      <c r="T222" s="14"/>
      <c r="U222" s="14"/>
      <c r="V222" s="14"/>
      <c r="W222" s="14"/>
      <c r="X222" s="14"/>
      <c r="Y222" s="14"/>
      <c r="Z222" s="14"/>
      <c r="AA222" s="14"/>
      <c r="AB222" s="14"/>
      <c r="AC222" s="14"/>
      <c r="AD222" s="14"/>
      <c r="AE222" s="14"/>
      <c r="AF222" s="14"/>
      <c r="AG222" s="14"/>
      <c r="AH222" s="14"/>
      <c r="AI222" s="14"/>
      <c r="AJ222" s="14"/>
      <c r="AK222" s="14"/>
      <c r="AL222" s="14"/>
      <c r="AM222" s="14"/>
      <c r="AN222" s="14"/>
      <c r="AO222" s="14"/>
      <c r="AP222" s="14"/>
      <c r="AQ222" s="14"/>
      <c r="AR222" s="14"/>
      <c r="AS222" s="14"/>
      <c r="AT222" s="14"/>
      <c r="AU222" s="14"/>
      <c r="AV222" s="14"/>
      <c r="AW222" s="14"/>
      <c r="AX222" s="14"/>
      <c r="AY222" s="14"/>
    </row>
    <row r="223" spans="1:51" ht="409.05" customHeight="1" x14ac:dyDescent="0.25">
      <c r="A223" s="11" t="s">
        <v>199</v>
      </c>
      <c r="B223" s="11"/>
      <c r="C223" s="11"/>
      <c r="D223" s="11"/>
      <c r="E223" s="11"/>
      <c r="F223" s="11"/>
      <c r="G223" s="11"/>
      <c r="H223" s="11"/>
      <c r="I223" s="11"/>
      <c r="J223" s="11"/>
      <c r="K223" s="11"/>
      <c r="L223" s="11"/>
      <c r="M223" s="11"/>
      <c r="N223" s="11"/>
      <c r="O223" s="11"/>
      <c r="P223" s="11"/>
      <c r="Q223" s="11"/>
      <c r="R223" s="11"/>
      <c r="S223" s="11"/>
      <c r="T223" s="11"/>
      <c r="U223" s="11"/>
      <c r="V223" s="14" t="s">
        <v>200</v>
      </c>
      <c r="W223" s="14"/>
      <c r="X223" s="14"/>
      <c r="Y223" s="14"/>
      <c r="Z223" s="14"/>
      <c r="AA223" s="14"/>
      <c r="AB223" s="14"/>
      <c r="AC223" s="14"/>
      <c r="AD223" s="14"/>
      <c r="AE223" s="14"/>
      <c r="AF223" s="14"/>
      <c r="AG223" s="14"/>
      <c r="AH223" s="14"/>
      <c r="AI223" s="14"/>
      <c r="AJ223" s="14"/>
      <c r="AK223" s="14"/>
      <c r="AL223" s="14"/>
      <c r="AM223" s="14" t="s">
        <v>201</v>
      </c>
      <c r="AN223" s="14"/>
      <c r="AO223" s="14"/>
      <c r="AP223" s="14"/>
      <c r="AQ223" s="14"/>
      <c r="AR223" s="14"/>
      <c r="AS223" s="14"/>
      <c r="AT223" s="14"/>
      <c r="AU223" s="14"/>
      <c r="AV223" s="14"/>
      <c r="AW223" s="14"/>
      <c r="AX223" s="14"/>
      <c r="AY223" s="14"/>
    </row>
    <row r="224" spans="1:51" ht="301.2" customHeight="1" x14ac:dyDescent="0.25">
      <c r="A224" s="11"/>
      <c r="B224" s="11"/>
      <c r="C224" s="11"/>
      <c r="D224" s="11"/>
      <c r="E224" s="11"/>
      <c r="F224" s="11"/>
      <c r="G224" s="11"/>
      <c r="H224" s="11"/>
      <c r="I224" s="11"/>
      <c r="J224" s="11"/>
      <c r="K224" s="11"/>
      <c r="L224" s="11"/>
      <c r="M224" s="11"/>
      <c r="N224" s="11"/>
      <c r="O224" s="11"/>
      <c r="P224" s="11"/>
      <c r="Q224" s="11"/>
      <c r="R224" s="11"/>
      <c r="S224" s="11"/>
      <c r="T224" s="11"/>
      <c r="U224" s="11"/>
      <c r="V224" s="14"/>
      <c r="W224" s="14"/>
      <c r="X224" s="14"/>
      <c r="Y224" s="14"/>
      <c r="Z224" s="14"/>
      <c r="AA224" s="14"/>
      <c r="AB224" s="14"/>
      <c r="AC224" s="14"/>
      <c r="AD224" s="14"/>
      <c r="AE224" s="14"/>
      <c r="AF224" s="14"/>
      <c r="AG224" s="14"/>
      <c r="AH224" s="14"/>
      <c r="AI224" s="14"/>
      <c r="AJ224" s="14"/>
      <c r="AK224" s="14"/>
      <c r="AL224" s="14"/>
      <c r="AM224" s="14"/>
      <c r="AN224" s="14"/>
      <c r="AO224" s="14"/>
      <c r="AP224" s="14"/>
      <c r="AQ224" s="14"/>
      <c r="AR224" s="14"/>
      <c r="AS224" s="14"/>
      <c r="AT224" s="14"/>
      <c r="AU224" s="14"/>
      <c r="AV224" s="14"/>
      <c r="AW224" s="14"/>
      <c r="AX224" s="14"/>
      <c r="AY224" s="14"/>
    </row>
    <row r="225" spans="1:51" ht="1.05" customHeight="1" x14ac:dyDescent="0.25">
      <c r="A225" s="14"/>
      <c r="B225" s="14"/>
      <c r="C225" s="14"/>
      <c r="D225" s="14"/>
      <c r="E225" s="14"/>
      <c r="F225" s="14"/>
      <c r="G225" s="14"/>
      <c r="H225" s="14"/>
      <c r="I225" s="14"/>
      <c r="J225" s="14"/>
      <c r="K225" s="14"/>
      <c r="L225" s="14"/>
      <c r="M225" s="14"/>
      <c r="N225" s="14"/>
      <c r="O225" s="14"/>
      <c r="P225" s="14"/>
      <c r="Q225" s="14"/>
      <c r="R225" s="14"/>
      <c r="S225" s="14"/>
      <c r="T225" s="14"/>
      <c r="U225" s="14"/>
      <c r="V225" s="14"/>
      <c r="W225" s="14"/>
      <c r="X225" s="14"/>
      <c r="Y225" s="14"/>
      <c r="Z225" s="14"/>
      <c r="AA225" s="14"/>
      <c r="AB225" s="14"/>
      <c r="AC225" s="14"/>
      <c r="AD225" s="14"/>
      <c r="AE225" s="14"/>
      <c r="AF225" s="14"/>
      <c r="AG225" s="14"/>
      <c r="AH225" s="14"/>
      <c r="AI225" s="14"/>
      <c r="AJ225" s="14"/>
      <c r="AK225" s="14"/>
      <c r="AL225" s="14"/>
      <c r="AM225" s="14"/>
      <c r="AN225" s="14"/>
      <c r="AO225" s="14"/>
      <c r="AP225" s="14"/>
      <c r="AQ225" s="14"/>
      <c r="AR225" s="14"/>
      <c r="AS225" s="14"/>
      <c r="AT225" s="14"/>
      <c r="AU225" s="14"/>
      <c r="AV225" s="14"/>
      <c r="AW225" s="14"/>
      <c r="AX225" s="14"/>
      <c r="AY225" s="14"/>
    </row>
    <row r="226" spans="1:51" ht="387" customHeight="1" x14ac:dyDescent="0.25">
      <c r="A226" s="11" t="s">
        <v>202</v>
      </c>
      <c r="B226" s="11"/>
      <c r="C226" s="11"/>
      <c r="D226" s="11"/>
      <c r="E226" s="11"/>
      <c r="F226" s="11"/>
      <c r="G226" s="11"/>
      <c r="H226" s="11"/>
      <c r="I226" s="11"/>
      <c r="J226" s="11"/>
      <c r="K226" s="11"/>
      <c r="L226" s="11"/>
      <c r="M226" s="11"/>
      <c r="N226" s="11"/>
      <c r="O226" s="11"/>
      <c r="P226" s="11"/>
      <c r="Q226" s="11"/>
      <c r="R226" s="11"/>
      <c r="S226" s="11"/>
      <c r="T226" s="11"/>
      <c r="U226" s="11"/>
      <c r="V226" s="11"/>
      <c r="W226" s="14" t="s">
        <v>203</v>
      </c>
      <c r="X226" s="14"/>
      <c r="Y226" s="14"/>
      <c r="Z226" s="14"/>
      <c r="AA226" s="14"/>
      <c r="AB226" s="14"/>
      <c r="AC226" s="14"/>
      <c r="AD226" s="14"/>
      <c r="AE226" s="14"/>
      <c r="AF226" s="14"/>
      <c r="AG226" s="14"/>
      <c r="AH226" s="14"/>
      <c r="AI226" s="14"/>
      <c r="AJ226" s="14"/>
      <c r="AK226" s="14"/>
      <c r="AL226" s="11" t="s">
        <v>204</v>
      </c>
      <c r="AM226" s="11"/>
      <c r="AN226" s="11"/>
      <c r="AO226" s="11"/>
      <c r="AP226" s="11"/>
      <c r="AQ226" s="11"/>
      <c r="AR226" s="11"/>
      <c r="AS226" s="11"/>
      <c r="AT226" s="11"/>
      <c r="AU226" s="11"/>
      <c r="AV226" s="11"/>
      <c r="AW226" s="11"/>
      <c r="AX226" s="11"/>
      <c r="AY226" s="11"/>
    </row>
    <row r="227" spans="1:51" ht="60" customHeight="1" x14ac:dyDescent="0.25">
      <c r="A227" s="17" t="s">
        <v>205</v>
      </c>
      <c r="B227" s="17"/>
      <c r="C227" s="17"/>
      <c r="D227" s="17"/>
      <c r="E227" s="17"/>
      <c r="F227" s="17"/>
      <c r="G227" s="17"/>
      <c r="H227" s="17"/>
      <c r="I227" s="17"/>
      <c r="J227" s="17"/>
      <c r="K227" s="17"/>
      <c r="L227" s="17"/>
      <c r="M227" s="17"/>
      <c r="N227" s="17"/>
      <c r="O227" s="17"/>
      <c r="P227" s="17"/>
      <c r="Q227" s="17"/>
      <c r="R227" s="17"/>
      <c r="S227" s="17"/>
    </row>
    <row r="228" spans="1:51" ht="12.75" customHeight="1" x14ac:dyDescent="0.25">
      <c r="A228" s="11" t="s">
        <v>206</v>
      </c>
      <c r="B228" s="11"/>
      <c r="C228" s="11"/>
      <c r="D228" s="11"/>
      <c r="E228" s="11"/>
      <c r="F228" s="11"/>
      <c r="G228" s="11"/>
      <c r="H228" s="11"/>
      <c r="I228" s="11"/>
      <c r="J228" s="11"/>
      <c r="K228" s="11"/>
      <c r="L228" s="11"/>
      <c r="M228" s="11"/>
      <c r="N228" s="11"/>
      <c r="O228" s="11"/>
      <c r="P228" s="11"/>
      <c r="Q228" s="11"/>
      <c r="R228" s="11"/>
      <c r="S228" s="11"/>
      <c r="T228" s="11"/>
      <c r="U228" s="11"/>
      <c r="V228" s="11"/>
      <c r="W228" s="11"/>
      <c r="X228" s="11"/>
      <c r="Y228" s="11"/>
      <c r="Z228" s="11"/>
      <c r="AA228" s="11"/>
      <c r="AB228" s="11"/>
      <c r="AC228" s="11"/>
      <c r="AD228" s="11"/>
      <c r="AE228" s="11"/>
      <c r="AF228" s="11"/>
      <c r="AG228" s="11"/>
      <c r="AH228" s="11"/>
      <c r="AI228" s="11"/>
      <c r="AJ228" s="11"/>
      <c r="AK228" s="11"/>
      <c r="AL228" s="11"/>
      <c r="AM228" s="22" t="s">
        <v>207</v>
      </c>
      <c r="AN228" s="22"/>
      <c r="AO228" s="22"/>
      <c r="AP228" s="22"/>
      <c r="AQ228" s="22"/>
      <c r="AR228" s="22"/>
      <c r="AS228" s="22"/>
      <c r="AT228" s="22"/>
      <c r="AU228" s="22"/>
      <c r="AV228" s="22"/>
      <c r="AW228" s="22"/>
      <c r="AX228" s="22"/>
      <c r="AY228" s="22"/>
    </row>
    <row r="229" spans="1:51" ht="331.5" customHeight="1" x14ac:dyDescent="0.25">
      <c r="A229" s="11" t="s">
        <v>208</v>
      </c>
      <c r="B229" s="11"/>
      <c r="C229" s="11"/>
      <c r="D229" s="11"/>
      <c r="E229" s="11"/>
      <c r="F229" s="11"/>
      <c r="G229" s="11"/>
      <c r="H229" s="11"/>
      <c r="I229" s="11"/>
      <c r="J229" s="11"/>
      <c r="K229" s="11"/>
      <c r="L229" s="11"/>
      <c r="M229" s="11"/>
      <c r="N229" s="11"/>
      <c r="O229" s="11"/>
      <c r="P229" s="11"/>
      <c r="Q229" s="11"/>
      <c r="R229" s="11"/>
      <c r="S229" s="11"/>
      <c r="T229" s="11"/>
      <c r="U229" s="11"/>
      <c r="V229" s="14" t="s">
        <v>209</v>
      </c>
      <c r="W229" s="14"/>
      <c r="X229" s="14"/>
      <c r="Y229" s="14"/>
      <c r="Z229" s="14"/>
      <c r="AA229" s="14"/>
      <c r="AB229" s="14"/>
      <c r="AC229" s="14"/>
      <c r="AD229" s="14"/>
      <c r="AE229" s="14"/>
      <c r="AF229" s="14"/>
      <c r="AG229" s="14"/>
      <c r="AH229" s="14"/>
      <c r="AI229" s="14"/>
      <c r="AJ229" s="14"/>
      <c r="AK229" s="14"/>
      <c r="AL229" s="14"/>
      <c r="AM229" s="14"/>
      <c r="AN229" s="12" t="s">
        <v>210</v>
      </c>
      <c r="AO229" s="12"/>
      <c r="AP229" s="12"/>
      <c r="AQ229" s="12"/>
      <c r="AR229" s="12"/>
      <c r="AS229" s="12"/>
      <c r="AT229" s="12"/>
      <c r="AU229" s="12"/>
      <c r="AV229" s="12"/>
      <c r="AW229" s="12"/>
      <c r="AX229" s="12"/>
      <c r="AY229" s="12"/>
    </row>
    <row r="230" spans="1:51" ht="72" customHeight="1" x14ac:dyDescent="0.25">
      <c r="A230" s="17" t="s">
        <v>211</v>
      </c>
      <c r="B230" s="17"/>
      <c r="C230" s="17"/>
      <c r="D230" s="17"/>
      <c r="E230" s="17"/>
      <c r="F230" s="17"/>
      <c r="G230" s="17"/>
      <c r="H230" s="17"/>
      <c r="I230" s="17"/>
      <c r="J230" s="17"/>
      <c r="K230" s="17"/>
      <c r="L230" s="17"/>
      <c r="M230" s="17"/>
      <c r="N230" s="17"/>
      <c r="O230" s="17"/>
      <c r="P230" s="17"/>
      <c r="Q230" s="17"/>
      <c r="R230" s="17"/>
      <c r="S230" s="17"/>
    </row>
    <row r="231" spans="1:51" ht="1.05" customHeight="1" x14ac:dyDescent="0.25">
      <c r="A231" s="14"/>
      <c r="B231" s="14"/>
      <c r="C231" s="14"/>
      <c r="D231" s="14"/>
      <c r="E231" s="14"/>
      <c r="F231" s="14"/>
      <c r="G231" s="14"/>
      <c r="H231" s="14"/>
      <c r="I231" s="14"/>
      <c r="J231" s="14"/>
      <c r="K231" s="14"/>
      <c r="L231" s="14"/>
      <c r="M231" s="14"/>
      <c r="N231" s="14"/>
      <c r="O231" s="14"/>
      <c r="P231" s="14"/>
      <c r="Q231" s="14"/>
      <c r="R231" s="14"/>
      <c r="S231" s="14"/>
      <c r="T231" s="14"/>
      <c r="U231" s="14"/>
      <c r="V231" s="14"/>
      <c r="W231" s="14"/>
      <c r="X231" s="14"/>
      <c r="Y231" s="14"/>
      <c r="Z231" s="14"/>
      <c r="AA231" s="14"/>
      <c r="AB231" s="14"/>
      <c r="AC231" s="14"/>
      <c r="AD231" s="14"/>
      <c r="AE231" s="14"/>
      <c r="AF231" s="14"/>
      <c r="AG231" s="14"/>
      <c r="AH231" s="14"/>
      <c r="AI231" s="14"/>
      <c r="AJ231" s="14"/>
      <c r="AK231" s="14"/>
      <c r="AL231" s="14"/>
      <c r="AM231" s="14"/>
      <c r="AN231" s="14"/>
      <c r="AO231" s="14"/>
      <c r="AP231" s="14"/>
      <c r="AQ231" s="14"/>
      <c r="AR231" s="14"/>
      <c r="AS231" s="14"/>
      <c r="AT231" s="14"/>
      <c r="AU231" s="14"/>
      <c r="AV231" s="14"/>
      <c r="AW231" s="14"/>
      <c r="AX231" s="14"/>
      <c r="AY231" s="14"/>
    </row>
    <row r="232" spans="1:51" ht="1.05" customHeight="1" x14ac:dyDescent="0.25">
      <c r="A232" s="14"/>
      <c r="B232" s="14"/>
      <c r="C232" s="14"/>
      <c r="D232" s="14"/>
      <c r="E232" s="14"/>
      <c r="F232" s="14"/>
      <c r="G232" s="14"/>
      <c r="H232" s="14"/>
      <c r="I232" s="14"/>
      <c r="J232" s="14"/>
      <c r="K232" s="14"/>
      <c r="L232" s="14"/>
      <c r="M232" s="14"/>
      <c r="N232" s="14"/>
      <c r="O232" s="14"/>
      <c r="P232" s="14"/>
      <c r="Q232" s="14"/>
      <c r="R232" s="14"/>
      <c r="S232" s="14"/>
      <c r="T232" s="14"/>
      <c r="U232" s="14"/>
      <c r="V232" s="14"/>
      <c r="W232" s="14"/>
      <c r="X232" s="14"/>
      <c r="Y232" s="14"/>
      <c r="Z232" s="14"/>
      <c r="AA232" s="14"/>
      <c r="AB232" s="14"/>
      <c r="AC232" s="14"/>
      <c r="AD232" s="14"/>
      <c r="AE232" s="14"/>
      <c r="AF232" s="14"/>
      <c r="AG232" s="14"/>
      <c r="AH232" s="14"/>
      <c r="AI232" s="14"/>
      <c r="AJ232" s="14"/>
      <c r="AK232" s="14"/>
      <c r="AL232" s="14"/>
      <c r="AM232" s="14"/>
      <c r="AN232" s="14"/>
      <c r="AO232" s="14"/>
      <c r="AP232" s="14"/>
      <c r="AQ232" s="14"/>
      <c r="AR232" s="14"/>
      <c r="AS232" s="14"/>
      <c r="AT232" s="14"/>
      <c r="AU232" s="14"/>
      <c r="AV232" s="14"/>
      <c r="AW232" s="14"/>
      <c r="AX232" s="14"/>
      <c r="AY232" s="14"/>
    </row>
    <row r="233" spans="1:51" ht="409.05" customHeight="1" x14ac:dyDescent="0.25">
      <c r="A233" s="11" t="s">
        <v>212</v>
      </c>
      <c r="B233" s="11"/>
      <c r="C233" s="11"/>
      <c r="D233" s="11"/>
      <c r="E233" s="11"/>
      <c r="F233" s="11"/>
      <c r="G233" s="11"/>
      <c r="H233" s="11"/>
      <c r="I233" s="11"/>
      <c r="J233" s="11"/>
      <c r="K233" s="11"/>
      <c r="L233" s="11"/>
      <c r="M233" s="11"/>
      <c r="N233" s="11"/>
      <c r="O233" s="11"/>
      <c r="P233" s="11"/>
      <c r="Q233" s="11"/>
      <c r="R233" s="11"/>
      <c r="S233" s="11"/>
      <c r="T233" s="11"/>
      <c r="U233" s="11" t="s">
        <v>213</v>
      </c>
      <c r="V233" s="11"/>
      <c r="W233" s="11"/>
      <c r="X233" s="11"/>
      <c r="Y233" s="11"/>
      <c r="Z233" s="11"/>
      <c r="AA233" s="11"/>
      <c r="AB233" s="11"/>
      <c r="AC233" s="11"/>
      <c r="AD233" s="11"/>
      <c r="AE233" s="11"/>
      <c r="AF233" s="11"/>
      <c r="AG233" s="11"/>
      <c r="AH233" s="11"/>
      <c r="AI233" s="11"/>
      <c r="AJ233" s="11"/>
      <c r="AK233" s="11"/>
      <c r="AL233" s="11"/>
      <c r="AM233" s="11"/>
      <c r="AN233" s="14" t="s">
        <v>214</v>
      </c>
      <c r="AO233" s="14"/>
      <c r="AP233" s="14"/>
      <c r="AQ233" s="14"/>
      <c r="AR233" s="14"/>
      <c r="AS233" s="14"/>
      <c r="AT233" s="14"/>
      <c r="AU233" s="14"/>
      <c r="AV233" s="14"/>
      <c r="AW233" s="14"/>
      <c r="AX233" s="14"/>
      <c r="AY233" s="14"/>
    </row>
    <row r="234" spans="1:51" ht="296.7" customHeight="1" x14ac:dyDescent="0.25">
      <c r="A234" s="11"/>
      <c r="B234" s="11"/>
      <c r="C234" s="11"/>
      <c r="D234" s="11"/>
      <c r="E234" s="11"/>
      <c r="F234" s="11"/>
      <c r="G234" s="11"/>
      <c r="H234" s="11"/>
      <c r="I234" s="11"/>
      <c r="J234" s="11"/>
      <c r="K234" s="11"/>
      <c r="L234" s="11"/>
      <c r="M234" s="11"/>
      <c r="N234" s="11"/>
      <c r="O234" s="11"/>
      <c r="P234" s="11"/>
      <c r="Q234" s="11"/>
      <c r="R234" s="11"/>
      <c r="S234" s="11"/>
      <c r="T234" s="11"/>
      <c r="U234" s="11"/>
      <c r="V234" s="11"/>
      <c r="W234" s="11"/>
      <c r="X234" s="11"/>
      <c r="Y234" s="11"/>
      <c r="Z234" s="11"/>
      <c r="AA234" s="11"/>
      <c r="AB234" s="11"/>
      <c r="AC234" s="11"/>
      <c r="AD234" s="11"/>
      <c r="AE234" s="11"/>
      <c r="AF234" s="11"/>
      <c r="AG234" s="11"/>
      <c r="AH234" s="11"/>
      <c r="AI234" s="11"/>
      <c r="AJ234" s="11"/>
      <c r="AK234" s="11"/>
      <c r="AL234" s="11"/>
      <c r="AM234" s="11"/>
      <c r="AN234" s="14"/>
      <c r="AO234" s="14"/>
      <c r="AP234" s="14"/>
      <c r="AQ234" s="14"/>
      <c r="AR234" s="14"/>
      <c r="AS234" s="14"/>
      <c r="AT234" s="14"/>
      <c r="AU234" s="14"/>
      <c r="AV234" s="14"/>
      <c r="AW234" s="14"/>
      <c r="AX234" s="14"/>
      <c r="AY234" s="14"/>
    </row>
    <row r="235" spans="1:51" ht="60" customHeight="1" x14ac:dyDescent="0.25">
      <c r="A235" s="17" t="s">
        <v>215</v>
      </c>
      <c r="B235" s="17"/>
      <c r="C235" s="17"/>
      <c r="D235" s="17"/>
      <c r="E235" s="17"/>
      <c r="F235" s="17"/>
      <c r="G235" s="17"/>
      <c r="H235" s="17"/>
      <c r="I235" s="17"/>
      <c r="J235" s="17"/>
      <c r="K235" s="17"/>
      <c r="L235" s="17"/>
      <c r="M235" s="17"/>
      <c r="N235" s="17"/>
      <c r="O235" s="17"/>
      <c r="P235" s="17"/>
      <c r="Q235" s="17"/>
      <c r="R235" s="17"/>
      <c r="S235" s="17"/>
    </row>
    <row r="236" spans="1:51" ht="85.95" customHeight="1" x14ac:dyDescent="0.25">
      <c r="A236" s="17" t="s">
        <v>216</v>
      </c>
      <c r="B236" s="17"/>
      <c r="C236" s="17"/>
      <c r="D236" s="17"/>
      <c r="E236" s="17"/>
      <c r="F236" s="17"/>
      <c r="G236" s="17"/>
      <c r="H236" s="17"/>
      <c r="I236" s="17"/>
      <c r="J236" s="17"/>
      <c r="K236" s="17"/>
      <c r="L236" s="17"/>
      <c r="M236" s="17"/>
      <c r="N236" s="17"/>
      <c r="O236" s="17"/>
      <c r="P236" s="17"/>
      <c r="Q236" s="17"/>
      <c r="R236" s="17"/>
      <c r="S236" s="17"/>
    </row>
    <row r="237" spans="1:51" ht="1.05" customHeight="1" x14ac:dyDescent="0.25">
      <c r="A237" s="14"/>
      <c r="B237" s="14"/>
      <c r="C237" s="14"/>
      <c r="D237" s="14"/>
      <c r="E237" s="14"/>
      <c r="F237" s="14"/>
      <c r="G237" s="14"/>
      <c r="H237" s="14"/>
      <c r="I237" s="14"/>
      <c r="J237" s="14"/>
      <c r="K237" s="14"/>
      <c r="L237" s="14"/>
      <c r="M237" s="14"/>
      <c r="N237" s="14"/>
      <c r="O237" s="14"/>
      <c r="P237" s="14"/>
      <c r="Q237" s="14"/>
      <c r="R237" s="14"/>
      <c r="S237" s="14"/>
      <c r="T237" s="14"/>
      <c r="U237" s="14"/>
      <c r="V237" s="14"/>
      <c r="W237" s="14"/>
      <c r="X237" s="14"/>
      <c r="Y237" s="14"/>
      <c r="Z237" s="14"/>
      <c r="AA237" s="14"/>
      <c r="AB237" s="14"/>
      <c r="AC237" s="14"/>
      <c r="AD237" s="14"/>
      <c r="AE237" s="14"/>
      <c r="AF237" s="14"/>
      <c r="AG237" s="14"/>
      <c r="AH237" s="14"/>
      <c r="AI237" s="14"/>
      <c r="AJ237" s="14"/>
      <c r="AK237" s="14"/>
      <c r="AL237" s="14"/>
      <c r="AM237" s="14"/>
      <c r="AN237" s="14"/>
      <c r="AO237" s="14"/>
      <c r="AP237" s="14"/>
      <c r="AQ237" s="14"/>
      <c r="AR237" s="14"/>
      <c r="AS237" s="14"/>
      <c r="AT237" s="14"/>
      <c r="AU237" s="14"/>
      <c r="AV237" s="14"/>
      <c r="AW237" s="14"/>
      <c r="AX237" s="14"/>
      <c r="AY237" s="14"/>
    </row>
    <row r="238" spans="1:51" ht="1.05" customHeight="1" x14ac:dyDescent="0.25">
      <c r="A238" s="14"/>
      <c r="B238" s="14"/>
      <c r="C238" s="14"/>
      <c r="D238" s="14"/>
      <c r="E238" s="14"/>
      <c r="F238" s="14"/>
      <c r="G238" s="14"/>
      <c r="H238" s="14"/>
      <c r="I238" s="14"/>
      <c r="J238" s="14"/>
      <c r="K238" s="14"/>
      <c r="L238" s="14"/>
      <c r="M238" s="14"/>
      <c r="N238" s="14"/>
      <c r="O238" s="14"/>
      <c r="P238" s="14"/>
      <c r="Q238" s="14"/>
      <c r="R238" s="14"/>
      <c r="S238" s="14"/>
      <c r="T238" s="14"/>
      <c r="U238" s="14"/>
      <c r="V238" s="14"/>
      <c r="W238" s="14"/>
      <c r="X238" s="14"/>
      <c r="Y238" s="14"/>
      <c r="Z238" s="14"/>
      <c r="AA238" s="14"/>
      <c r="AB238" s="14"/>
      <c r="AC238" s="14"/>
      <c r="AD238" s="14"/>
      <c r="AE238" s="14"/>
      <c r="AF238" s="14"/>
      <c r="AG238" s="14"/>
      <c r="AH238" s="14"/>
      <c r="AI238" s="14"/>
      <c r="AJ238" s="14"/>
      <c r="AK238" s="14"/>
      <c r="AL238" s="14"/>
      <c r="AM238" s="14"/>
      <c r="AN238" s="14"/>
      <c r="AO238" s="14"/>
      <c r="AP238" s="14"/>
      <c r="AQ238" s="14"/>
      <c r="AR238" s="14"/>
      <c r="AS238" s="14"/>
      <c r="AT238" s="14"/>
      <c r="AU238" s="14"/>
      <c r="AV238" s="14"/>
      <c r="AW238" s="14"/>
      <c r="AX238" s="14"/>
      <c r="AY238" s="14"/>
    </row>
    <row r="239" spans="1:51" ht="409.05" customHeight="1" x14ac:dyDescent="0.25">
      <c r="A239" s="11" t="s">
        <v>217</v>
      </c>
      <c r="B239" s="11"/>
      <c r="C239" s="11"/>
      <c r="D239" s="11"/>
      <c r="E239" s="11"/>
      <c r="F239" s="11"/>
      <c r="G239" s="11"/>
      <c r="H239" s="11"/>
      <c r="I239" s="11"/>
      <c r="J239" s="11"/>
      <c r="K239" s="11"/>
      <c r="L239" s="11"/>
      <c r="M239" s="11"/>
      <c r="N239" s="11"/>
      <c r="O239" s="11"/>
      <c r="P239" s="11"/>
      <c r="Q239" s="11"/>
      <c r="R239" s="11"/>
      <c r="S239" s="11"/>
      <c r="T239" s="11"/>
      <c r="U239" s="11"/>
      <c r="V239" s="11"/>
      <c r="W239" s="14" t="s">
        <v>218</v>
      </c>
      <c r="X239" s="14"/>
      <c r="Y239" s="14"/>
      <c r="Z239" s="14"/>
      <c r="AA239" s="14"/>
      <c r="AB239" s="14"/>
      <c r="AC239" s="14"/>
      <c r="AD239" s="14"/>
      <c r="AE239" s="14"/>
      <c r="AF239" s="14"/>
      <c r="AG239" s="14"/>
      <c r="AH239" s="14"/>
      <c r="AI239" s="14"/>
      <c r="AJ239" s="14"/>
      <c r="AK239" s="14"/>
      <c r="AL239" s="11" t="s">
        <v>219</v>
      </c>
      <c r="AM239" s="11"/>
      <c r="AN239" s="11"/>
      <c r="AO239" s="11"/>
      <c r="AP239" s="11"/>
      <c r="AQ239" s="11"/>
      <c r="AR239" s="11"/>
      <c r="AS239" s="11"/>
      <c r="AT239" s="11"/>
      <c r="AU239" s="11"/>
      <c r="AV239" s="11"/>
      <c r="AW239" s="11"/>
      <c r="AX239" s="11"/>
      <c r="AY239" s="11"/>
    </row>
    <row r="240" spans="1:51" ht="304.95" customHeight="1" x14ac:dyDescent="0.25">
      <c r="A240" s="11"/>
      <c r="B240" s="11"/>
      <c r="C240" s="11"/>
      <c r="D240" s="11"/>
      <c r="E240" s="11"/>
      <c r="F240" s="11"/>
      <c r="G240" s="11"/>
      <c r="H240" s="11"/>
      <c r="I240" s="11"/>
      <c r="J240" s="11"/>
      <c r="K240" s="11"/>
      <c r="L240" s="11"/>
      <c r="M240" s="11"/>
      <c r="N240" s="11"/>
      <c r="O240" s="11"/>
      <c r="P240" s="11"/>
      <c r="Q240" s="11"/>
      <c r="R240" s="11"/>
      <c r="S240" s="11"/>
      <c r="T240" s="11"/>
      <c r="U240" s="11"/>
      <c r="V240" s="11"/>
      <c r="W240" s="14"/>
      <c r="X240" s="14"/>
      <c r="Y240" s="14"/>
      <c r="Z240" s="14"/>
      <c r="AA240" s="14"/>
      <c r="AB240" s="14"/>
      <c r="AC240" s="14"/>
      <c r="AD240" s="14"/>
      <c r="AE240" s="14"/>
      <c r="AF240" s="14"/>
      <c r="AG240" s="14"/>
      <c r="AH240" s="14"/>
      <c r="AI240" s="14"/>
      <c r="AJ240" s="14"/>
      <c r="AK240" s="14"/>
      <c r="AL240" s="11"/>
      <c r="AM240" s="11"/>
      <c r="AN240" s="11"/>
      <c r="AO240" s="11"/>
      <c r="AP240" s="11"/>
      <c r="AQ240" s="11"/>
      <c r="AR240" s="11"/>
      <c r="AS240" s="11"/>
      <c r="AT240" s="11"/>
      <c r="AU240" s="11"/>
      <c r="AV240" s="11"/>
      <c r="AW240" s="11"/>
      <c r="AX240" s="11"/>
      <c r="AY240" s="11"/>
    </row>
    <row r="241" spans="1:51" ht="60" customHeight="1" x14ac:dyDescent="0.25">
      <c r="A241" s="17" t="s">
        <v>220</v>
      </c>
      <c r="B241" s="17"/>
      <c r="C241" s="17"/>
      <c r="D241" s="17"/>
      <c r="E241" s="17"/>
      <c r="F241" s="17"/>
      <c r="G241" s="17"/>
      <c r="H241" s="17"/>
      <c r="I241" s="17"/>
      <c r="J241" s="17"/>
      <c r="K241" s="17"/>
      <c r="L241" s="17"/>
      <c r="M241" s="17"/>
      <c r="N241" s="17"/>
      <c r="O241" s="17"/>
      <c r="P241" s="17"/>
      <c r="Q241" s="17"/>
      <c r="R241" s="17"/>
      <c r="S241" s="17"/>
    </row>
    <row r="242" spans="1:51" ht="409.05" customHeight="1" x14ac:dyDescent="0.25">
      <c r="A242" s="11" t="s">
        <v>221</v>
      </c>
      <c r="B242" s="11"/>
      <c r="C242" s="11"/>
      <c r="D242" s="11"/>
      <c r="E242" s="11"/>
      <c r="F242" s="11"/>
      <c r="G242" s="11"/>
      <c r="H242" s="11"/>
      <c r="I242" s="11"/>
      <c r="J242" s="11"/>
      <c r="K242" s="11"/>
      <c r="L242" s="11"/>
      <c r="M242" s="11"/>
      <c r="N242" s="11"/>
      <c r="O242" s="11"/>
      <c r="P242" s="11"/>
      <c r="Q242" s="11"/>
      <c r="R242" s="11"/>
      <c r="S242" s="11"/>
      <c r="T242" s="11"/>
      <c r="U242" s="11"/>
      <c r="V242" s="11" t="s">
        <v>222</v>
      </c>
      <c r="W242" s="11"/>
      <c r="X242" s="11"/>
      <c r="Y242" s="11"/>
      <c r="Z242" s="11"/>
      <c r="AA242" s="11"/>
      <c r="AB242" s="11"/>
      <c r="AC242" s="11"/>
      <c r="AD242" s="11"/>
      <c r="AE242" s="11"/>
      <c r="AF242" s="11"/>
      <c r="AG242" s="11"/>
      <c r="AH242" s="11"/>
      <c r="AI242" s="11"/>
      <c r="AJ242" s="11"/>
      <c r="AK242" s="11"/>
      <c r="AL242" s="11"/>
      <c r="AM242" s="11" t="s">
        <v>223</v>
      </c>
      <c r="AN242" s="11"/>
      <c r="AO242" s="11"/>
      <c r="AP242" s="11"/>
      <c r="AQ242" s="11"/>
      <c r="AR242" s="11"/>
      <c r="AS242" s="11"/>
      <c r="AT242" s="11"/>
      <c r="AU242" s="11"/>
      <c r="AV242" s="11"/>
      <c r="AW242" s="11"/>
      <c r="AX242" s="11"/>
      <c r="AY242" s="11"/>
    </row>
    <row r="243" spans="1:51" ht="1.05" customHeight="1" x14ac:dyDescent="0.25">
      <c r="A243" s="14"/>
      <c r="B243" s="14"/>
      <c r="C243" s="14"/>
      <c r="D243" s="14"/>
      <c r="E243" s="14"/>
      <c r="F243" s="14"/>
      <c r="G243" s="14"/>
      <c r="H243" s="14"/>
      <c r="I243" s="14"/>
      <c r="J243" s="14"/>
      <c r="K243" s="14"/>
      <c r="L243" s="14"/>
      <c r="M243" s="14"/>
      <c r="N243" s="14"/>
      <c r="O243" s="14"/>
      <c r="P243" s="14"/>
      <c r="Q243" s="14"/>
      <c r="R243" s="14"/>
      <c r="S243" s="14"/>
      <c r="T243" s="14"/>
      <c r="U243" s="14"/>
      <c r="V243" s="14"/>
      <c r="W243" s="14"/>
      <c r="X243" s="14"/>
      <c r="Y243" s="14"/>
      <c r="Z243" s="14"/>
      <c r="AA243" s="14"/>
      <c r="AB243" s="14"/>
      <c r="AC243" s="14"/>
      <c r="AD243" s="14"/>
      <c r="AE243" s="14"/>
      <c r="AF243" s="14"/>
      <c r="AG243" s="14"/>
      <c r="AH243" s="14"/>
      <c r="AI243" s="14"/>
      <c r="AJ243" s="14"/>
      <c r="AK243" s="14"/>
      <c r="AL243" s="14"/>
      <c r="AM243" s="14"/>
      <c r="AN243" s="14"/>
      <c r="AO243" s="14"/>
      <c r="AP243" s="14"/>
      <c r="AQ243" s="14"/>
      <c r="AR243" s="14"/>
      <c r="AS243" s="14"/>
      <c r="AT243" s="14"/>
      <c r="AU243" s="14"/>
      <c r="AV243" s="14"/>
      <c r="AW243" s="14"/>
      <c r="AX243" s="14"/>
      <c r="AY243" s="14"/>
    </row>
    <row r="244" spans="1:51" ht="1.05" customHeight="1" x14ac:dyDescent="0.25">
      <c r="A244" s="14"/>
      <c r="B244" s="14"/>
      <c r="C244" s="14"/>
      <c r="D244" s="14"/>
      <c r="E244" s="14"/>
      <c r="F244" s="14"/>
      <c r="G244" s="14"/>
      <c r="H244" s="14"/>
      <c r="I244" s="14"/>
      <c r="J244" s="14"/>
      <c r="K244" s="14"/>
      <c r="L244" s="14"/>
      <c r="M244" s="14"/>
      <c r="N244" s="14"/>
      <c r="O244" s="14"/>
      <c r="P244" s="14"/>
      <c r="Q244" s="14"/>
      <c r="R244" s="14"/>
      <c r="S244" s="14"/>
      <c r="T244" s="14"/>
      <c r="U244" s="14"/>
      <c r="V244" s="14"/>
      <c r="W244" s="14"/>
      <c r="X244" s="14"/>
      <c r="Y244" s="14"/>
      <c r="Z244" s="14"/>
      <c r="AA244" s="14"/>
      <c r="AB244" s="14"/>
      <c r="AC244" s="14"/>
      <c r="AD244" s="14"/>
      <c r="AE244" s="14"/>
      <c r="AF244" s="14"/>
      <c r="AG244" s="14"/>
      <c r="AH244" s="14"/>
      <c r="AI244" s="14"/>
      <c r="AJ244" s="14"/>
      <c r="AK244" s="14"/>
      <c r="AL244" s="14"/>
      <c r="AM244" s="14"/>
      <c r="AN244" s="14"/>
      <c r="AO244" s="14"/>
      <c r="AP244" s="14"/>
      <c r="AQ244" s="14"/>
      <c r="AR244" s="14"/>
      <c r="AS244" s="14"/>
      <c r="AT244" s="14"/>
      <c r="AU244" s="14"/>
      <c r="AV244" s="14"/>
      <c r="AW244" s="14"/>
      <c r="AX244" s="14"/>
      <c r="AY244" s="14"/>
    </row>
    <row r="245" spans="1:51" ht="159" customHeight="1" x14ac:dyDescent="0.25">
      <c r="A245" s="165" t="s">
        <v>224</v>
      </c>
      <c r="B245" s="166"/>
      <c r="C245" s="166"/>
      <c r="D245" s="166"/>
      <c r="E245" s="166"/>
      <c r="F245" s="166"/>
      <c r="G245" s="166"/>
      <c r="H245" s="166"/>
      <c r="I245" s="166"/>
      <c r="J245" s="166"/>
      <c r="K245" s="166"/>
      <c r="L245" s="166"/>
      <c r="M245" s="166"/>
      <c r="N245" s="166"/>
      <c r="O245" s="166"/>
      <c r="P245" s="166"/>
      <c r="Q245" s="166"/>
      <c r="R245" s="166"/>
      <c r="S245" s="166"/>
      <c r="T245" s="166"/>
      <c r="U245" s="166"/>
      <c r="V245" s="166"/>
      <c r="W245" s="166"/>
      <c r="X245" s="166"/>
      <c r="Y245" s="166"/>
      <c r="Z245" s="166"/>
      <c r="AA245" s="166"/>
      <c r="AB245" s="166"/>
      <c r="AC245" s="166"/>
      <c r="AD245" s="166"/>
      <c r="AE245" s="166"/>
      <c r="AF245" s="166"/>
      <c r="AG245" s="166"/>
      <c r="AH245" s="166"/>
      <c r="AI245" s="166"/>
    </row>
    <row r="246" spans="1:51" ht="88.8" customHeight="1" x14ac:dyDescent="0.25">
      <c r="A246" s="11" t="s">
        <v>225</v>
      </c>
      <c r="B246" s="11"/>
      <c r="C246" s="11"/>
      <c r="D246" s="11"/>
      <c r="E246" s="11"/>
      <c r="F246" s="11"/>
      <c r="G246" s="11"/>
      <c r="H246" s="11"/>
      <c r="I246" s="11"/>
      <c r="J246" s="11"/>
      <c r="K246" s="11"/>
      <c r="L246" s="11"/>
      <c r="M246" s="11"/>
      <c r="N246" s="11"/>
      <c r="O246" s="11"/>
      <c r="P246" s="11"/>
      <c r="Q246" s="11"/>
      <c r="R246" s="11"/>
      <c r="S246" s="11"/>
      <c r="T246" s="11"/>
      <c r="U246" s="11"/>
      <c r="V246" s="11"/>
      <c r="W246" s="11"/>
      <c r="X246" s="11"/>
      <c r="Y246" s="11"/>
      <c r="Z246" s="11"/>
      <c r="AA246" s="11"/>
      <c r="AB246" s="11"/>
      <c r="AC246" s="11"/>
      <c r="AD246" s="11"/>
      <c r="AE246" s="11"/>
      <c r="AF246" s="11"/>
      <c r="AG246" s="11"/>
      <c r="AH246" s="11"/>
      <c r="AI246" s="11"/>
      <c r="AJ246" s="11"/>
      <c r="AK246" s="11"/>
      <c r="AL246" s="11"/>
      <c r="AM246" s="11"/>
      <c r="AN246" s="11"/>
      <c r="AO246" s="11"/>
      <c r="AP246" s="11"/>
      <c r="AQ246" s="11"/>
      <c r="AR246" s="11"/>
      <c r="AS246" s="11"/>
      <c r="AT246" s="11"/>
      <c r="AU246" s="11"/>
      <c r="AV246" s="11"/>
      <c r="AW246" s="11"/>
      <c r="AX246" s="11"/>
      <c r="AY246" s="11"/>
    </row>
    <row r="247" spans="1:51" ht="83.25" customHeight="1" x14ac:dyDescent="0.25">
      <c r="A247" s="167" t="s">
        <v>226</v>
      </c>
      <c r="B247" s="168"/>
      <c r="C247" s="168"/>
      <c r="D247" s="171" t="s">
        <v>227</v>
      </c>
      <c r="E247" s="171"/>
      <c r="F247" s="172"/>
      <c r="G247" s="53" t="s">
        <v>228</v>
      </c>
      <c r="H247" s="40"/>
      <c r="I247" s="40"/>
      <c r="J247" s="40"/>
      <c r="K247" s="54"/>
      <c r="L247" s="167" t="s">
        <v>229</v>
      </c>
      <c r="M247" s="168"/>
      <c r="N247" s="168"/>
    </row>
    <row r="248" spans="1:51" ht="12.3" customHeight="1" x14ac:dyDescent="0.25">
      <c r="A248" s="169"/>
      <c r="B248" s="170"/>
      <c r="C248" s="170"/>
      <c r="D248" s="173"/>
      <c r="E248" s="173"/>
      <c r="F248" s="174"/>
      <c r="G248" s="175" t="s">
        <v>230</v>
      </c>
      <c r="H248" s="176"/>
      <c r="I248" s="176"/>
      <c r="J248" s="176"/>
      <c r="K248" s="176"/>
      <c r="L248" s="176"/>
      <c r="M248" s="176"/>
      <c r="N248" s="176"/>
    </row>
    <row r="249" spans="1:51" ht="12" customHeight="1" x14ac:dyDescent="0.25">
      <c r="A249" s="18" t="s">
        <v>231</v>
      </c>
      <c r="B249" s="19"/>
      <c r="C249" s="19"/>
      <c r="D249" s="19"/>
      <c r="E249" s="19"/>
      <c r="F249" s="19"/>
      <c r="G249" s="19"/>
      <c r="H249" s="19"/>
      <c r="I249" s="19"/>
      <c r="J249" s="19"/>
      <c r="K249" s="19"/>
      <c r="L249" s="19"/>
      <c r="M249" s="19"/>
      <c r="N249" s="19"/>
    </row>
    <row r="250" spans="1:51" ht="12" customHeight="1" x14ac:dyDescent="0.25">
      <c r="A250" s="177">
        <v>23000</v>
      </c>
      <c r="B250" s="178"/>
      <c r="C250" s="178"/>
      <c r="D250" s="179">
        <v>23100</v>
      </c>
      <c r="E250" s="179"/>
      <c r="F250" s="180"/>
      <c r="G250" s="181">
        <v>1113</v>
      </c>
      <c r="H250" s="182"/>
      <c r="I250" s="182"/>
      <c r="J250" s="182"/>
      <c r="K250" s="182"/>
      <c r="L250" s="183">
        <v>1073</v>
      </c>
      <c r="M250" s="183"/>
      <c r="N250" s="183"/>
    </row>
    <row r="251" spans="1:51" ht="12" customHeight="1" x14ac:dyDescent="0.25">
      <c r="A251" s="184">
        <v>23100</v>
      </c>
      <c r="B251" s="185"/>
      <c r="C251" s="185"/>
      <c r="D251" s="186">
        <v>23200</v>
      </c>
      <c r="E251" s="186"/>
      <c r="F251" s="187"/>
      <c r="G251" s="188">
        <v>1118</v>
      </c>
      <c r="H251" s="189"/>
      <c r="I251" s="189"/>
      <c r="J251" s="189"/>
      <c r="K251" s="189"/>
      <c r="L251" s="190">
        <v>1078</v>
      </c>
      <c r="M251" s="190"/>
      <c r="N251" s="190"/>
    </row>
    <row r="252" spans="1:51" ht="12" customHeight="1" x14ac:dyDescent="0.25">
      <c r="A252" s="184">
        <v>23200</v>
      </c>
      <c r="B252" s="185"/>
      <c r="C252" s="185"/>
      <c r="D252" s="186">
        <v>23300</v>
      </c>
      <c r="E252" s="186"/>
      <c r="F252" s="187"/>
      <c r="G252" s="188">
        <v>1123</v>
      </c>
      <c r="H252" s="189"/>
      <c r="I252" s="189"/>
      <c r="J252" s="189"/>
      <c r="K252" s="189"/>
      <c r="L252" s="190">
        <v>1083</v>
      </c>
      <c r="M252" s="190"/>
      <c r="N252" s="190"/>
    </row>
    <row r="253" spans="1:51" ht="12" customHeight="1" x14ac:dyDescent="0.25">
      <c r="A253" s="184">
        <v>23300</v>
      </c>
      <c r="B253" s="185"/>
      <c r="C253" s="185"/>
      <c r="D253" s="186">
        <v>23400</v>
      </c>
      <c r="E253" s="186"/>
      <c r="F253" s="187"/>
      <c r="G253" s="188">
        <v>1128</v>
      </c>
      <c r="H253" s="189"/>
      <c r="I253" s="189"/>
      <c r="J253" s="189"/>
      <c r="K253" s="189"/>
      <c r="L253" s="190">
        <v>1088</v>
      </c>
      <c r="M253" s="190"/>
      <c r="N253" s="190"/>
    </row>
    <row r="254" spans="1:51" ht="12" customHeight="1" x14ac:dyDescent="0.25">
      <c r="A254" s="191">
        <v>23400</v>
      </c>
      <c r="B254" s="192"/>
      <c r="C254" s="192"/>
      <c r="D254" s="193">
        <v>23500</v>
      </c>
      <c r="E254" s="193"/>
      <c r="F254" s="194"/>
      <c r="G254" s="195">
        <v>1133</v>
      </c>
      <c r="H254" s="196"/>
      <c r="I254" s="196"/>
      <c r="J254" s="196"/>
      <c r="K254" s="196"/>
      <c r="L254" s="197">
        <v>1093</v>
      </c>
      <c r="M254" s="197"/>
      <c r="N254" s="197"/>
    </row>
    <row r="255" spans="1:51" ht="27.45" customHeight="1" x14ac:dyDescent="0.25">
      <c r="A255" s="25" t="s">
        <v>232</v>
      </c>
      <c r="B255" s="25"/>
      <c r="C255" s="25"/>
      <c r="D255" s="25"/>
      <c r="E255" s="25"/>
      <c r="F255" s="26"/>
      <c r="G255" s="198" t="s">
        <v>233</v>
      </c>
      <c r="H255" s="199"/>
      <c r="I255" s="199"/>
      <c r="J255" s="199"/>
      <c r="K255" s="199"/>
      <c r="L255" s="199"/>
      <c r="M255" s="199"/>
    </row>
    <row r="256" spans="1:51" ht="76.2" customHeight="1" x14ac:dyDescent="0.25">
      <c r="A256" s="40" t="s">
        <v>234</v>
      </c>
      <c r="B256" s="40"/>
      <c r="C256" s="40"/>
      <c r="D256" s="40"/>
      <c r="E256" s="40"/>
      <c r="F256" s="54"/>
      <c r="G256" s="53" t="s">
        <v>235</v>
      </c>
      <c r="H256" s="40"/>
      <c r="I256" s="40"/>
      <c r="J256" s="54"/>
      <c r="K256" s="200" t="s">
        <v>229</v>
      </c>
      <c r="L256" s="201"/>
      <c r="M256" s="201"/>
    </row>
    <row r="257" spans="1:51" ht="12" customHeight="1" x14ac:dyDescent="0.25">
      <c r="A257" s="84"/>
      <c r="B257" s="84"/>
      <c r="C257" s="84"/>
      <c r="D257" s="84"/>
      <c r="E257" s="84"/>
      <c r="F257" s="85"/>
      <c r="G257" s="202" t="s">
        <v>236</v>
      </c>
      <c r="H257" s="203"/>
      <c r="I257" s="203"/>
      <c r="J257" s="203"/>
      <c r="K257" s="203"/>
      <c r="L257" s="203"/>
      <c r="M257" s="203"/>
    </row>
    <row r="258" spans="1:51" ht="27.45" customHeight="1" x14ac:dyDescent="0.25">
      <c r="A258" s="25" t="s">
        <v>232</v>
      </c>
      <c r="B258" s="25"/>
      <c r="C258" s="25"/>
      <c r="D258" s="25"/>
      <c r="E258" s="25"/>
      <c r="F258" s="26"/>
      <c r="G258" s="198" t="s">
        <v>233</v>
      </c>
      <c r="H258" s="199"/>
      <c r="I258" s="199"/>
      <c r="J258" s="199"/>
      <c r="K258" s="199"/>
      <c r="L258" s="199"/>
      <c r="M258" s="199"/>
    </row>
    <row r="259" spans="1:51" ht="76.2" customHeight="1" x14ac:dyDescent="0.25">
      <c r="A259" s="40" t="s">
        <v>234</v>
      </c>
      <c r="B259" s="40"/>
      <c r="C259" s="40"/>
      <c r="D259" s="40"/>
      <c r="E259" s="40"/>
      <c r="F259" s="54"/>
      <c r="G259" s="53" t="s">
        <v>235</v>
      </c>
      <c r="H259" s="40"/>
      <c r="I259" s="40"/>
      <c r="J259" s="54"/>
      <c r="K259" s="200" t="s">
        <v>229</v>
      </c>
      <c r="L259" s="201"/>
      <c r="M259" s="201"/>
    </row>
    <row r="260" spans="1:51" ht="12" customHeight="1" x14ac:dyDescent="0.25">
      <c r="A260" s="84"/>
      <c r="B260" s="84"/>
      <c r="C260" s="84"/>
      <c r="D260" s="84"/>
      <c r="E260" s="84"/>
      <c r="F260" s="85"/>
      <c r="G260" s="202" t="s">
        <v>236</v>
      </c>
      <c r="H260" s="203"/>
      <c r="I260" s="203"/>
      <c r="J260" s="203"/>
      <c r="K260" s="203"/>
      <c r="L260" s="203"/>
      <c r="M260" s="203"/>
    </row>
    <row r="261" spans="1:51" ht="27.45" customHeight="1" x14ac:dyDescent="0.25">
      <c r="A261" s="25" t="s">
        <v>232</v>
      </c>
      <c r="B261" s="25"/>
      <c r="C261" s="25"/>
      <c r="D261" s="25"/>
      <c r="E261" s="25"/>
      <c r="F261" s="26"/>
      <c r="G261" s="198" t="s">
        <v>233</v>
      </c>
      <c r="H261" s="199"/>
      <c r="I261" s="199"/>
      <c r="J261" s="199"/>
      <c r="K261" s="199"/>
      <c r="L261" s="199"/>
      <c r="M261" s="199"/>
    </row>
    <row r="262" spans="1:51" ht="76.2" customHeight="1" x14ac:dyDescent="0.25">
      <c r="A262" s="40" t="s">
        <v>234</v>
      </c>
      <c r="B262" s="40"/>
      <c r="C262" s="40"/>
      <c r="D262" s="40"/>
      <c r="E262" s="40"/>
      <c r="F262" s="54"/>
      <c r="G262" s="53" t="s">
        <v>235</v>
      </c>
      <c r="H262" s="40"/>
      <c r="I262" s="40"/>
      <c r="J262" s="54"/>
      <c r="K262" s="200" t="s">
        <v>229</v>
      </c>
      <c r="L262" s="201"/>
      <c r="M262" s="201"/>
    </row>
    <row r="263" spans="1:51" ht="12" customHeight="1" x14ac:dyDescent="0.25">
      <c r="A263" s="84"/>
      <c r="B263" s="84"/>
      <c r="C263" s="84"/>
      <c r="D263" s="84"/>
      <c r="E263" s="84"/>
      <c r="F263" s="85"/>
      <c r="G263" s="202" t="s">
        <v>236</v>
      </c>
      <c r="H263" s="203"/>
      <c r="I263" s="203"/>
      <c r="J263" s="203"/>
      <c r="K263" s="203"/>
      <c r="L263" s="203"/>
      <c r="M263" s="203"/>
    </row>
    <row r="264" spans="1:51" ht="27.45" customHeight="1" x14ac:dyDescent="0.25">
      <c r="A264" s="25" t="s">
        <v>232</v>
      </c>
      <c r="B264" s="25"/>
      <c r="C264" s="25"/>
      <c r="D264" s="25"/>
      <c r="E264" s="25"/>
      <c r="F264" s="26"/>
      <c r="G264" s="198" t="s">
        <v>233</v>
      </c>
      <c r="H264" s="199"/>
      <c r="I264" s="199"/>
      <c r="J264" s="199"/>
      <c r="K264" s="199"/>
      <c r="L264" s="199"/>
      <c r="M264" s="199"/>
    </row>
    <row r="265" spans="1:51" ht="76.2" customHeight="1" x14ac:dyDescent="0.25">
      <c r="A265" s="40" t="s">
        <v>234</v>
      </c>
      <c r="B265" s="40"/>
      <c r="C265" s="40"/>
      <c r="D265" s="40"/>
      <c r="E265" s="40"/>
      <c r="F265" s="54"/>
      <c r="G265" s="53" t="s">
        <v>235</v>
      </c>
      <c r="H265" s="40"/>
      <c r="I265" s="40"/>
      <c r="J265" s="54"/>
      <c r="K265" s="200" t="s">
        <v>229</v>
      </c>
      <c r="L265" s="201"/>
      <c r="M265" s="201"/>
    </row>
    <row r="266" spans="1:51" ht="12" customHeight="1" x14ac:dyDescent="0.25">
      <c r="A266" s="84"/>
      <c r="B266" s="84"/>
      <c r="C266" s="84"/>
      <c r="D266" s="84"/>
      <c r="E266" s="84"/>
      <c r="F266" s="85"/>
      <c r="G266" s="202" t="s">
        <v>236</v>
      </c>
      <c r="H266" s="203"/>
      <c r="I266" s="203"/>
      <c r="J266" s="203"/>
      <c r="K266" s="203"/>
      <c r="L266" s="203"/>
      <c r="M266" s="203"/>
    </row>
    <row r="267" spans="1:51" ht="12" customHeight="1" x14ac:dyDescent="0.25">
      <c r="A267" s="204" t="s">
        <v>237</v>
      </c>
      <c r="B267" s="204"/>
      <c r="C267" s="204"/>
      <c r="D267" s="204"/>
      <c r="E267" s="204"/>
      <c r="F267" s="204"/>
      <c r="G267" s="204"/>
      <c r="H267" s="204"/>
      <c r="I267" s="204"/>
      <c r="J267" s="204"/>
      <c r="K267" s="204"/>
      <c r="L267" s="204"/>
      <c r="M267" s="204"/>
      <c r="N267" s="204"/>
      <c r="O267" s="205">
        <v>4000</v>
      </c>
      <c r="P267" s="205"/>
      <c r="Q267" s="205"/>
      <c r="R267" s="205"/>
      <c r="S267" s="205"/>
      <c r="T267" s="205"/>
      <c r="U267" s="205"/>
      <c r="V267" s="205"/>
      <c r="W267" s="205"/>
      <c r="X267" s="205"/>
      <c r="Y267" s="205"/>
      <c r="Z267" s="205"/>
      <c r="AA267" s="205"/>
      <c r="AB267" s="205"/>
      <c r="AC267" s="205"/>
      <c r="AD267" s="205">
        <v>8000</v>
      </c>
      <c r="AE267" s="205"/>
      <c r="AF267" s="205"/>
      <c r="AG267" s="205"/>
      <c r="AH267" s="205"/>
      <c r="AI267" s="205"/>
      <c r="AJ267" s="205"/>
      <c r="AK267" s="205"/>
      <c r="AL267" s="205"/>
      <c r="AM267" s="205"/>
      <c r="AN267" s="205"/>
      <c r="AO267" s="205"/>
      <c r="AP267" s="205"/>
      <c r="AQ267" s="205"/>
      <c r="AR267" s="206">
        <v>12000</v>
      </c>
      <c r="AS267" s="206"/>
      <c r="AT267" s="206"/>
      <c r="AU267" s="206"/>
      <c r="AV267" s="206"/>
      <c r="AW267" s="206"/>
      <c r="AX267" s="206"/>
      <c r="AY267" s="206"/>
    </row>
    <row r="268" spans="1:51" ht="12" customHeight="1" x14ac:dyDescent="0.25">
      <c r="A268" s="207">
        <v>0</v>
      </c>
      <c r="B268" s="207"/>
      <c r="C268" s="207"/>
      <c r="D268" s="208">
        <v>50</v>
      </c>
      <c r="E268" s="208"/>
      <c r="F268" s="209"/>
      <c r="G268" s="210">
        <v>0</v>
      </c>
      <c r="H268" s="207"/>
      <c r="I268" s="207"/>
      <c r="J268" s="207"/>
      <c r="K268" s="207"/>
      <c r="L268" s="208">
        <v>0</v>
      </c>
      <c r="M268" s="208"/>
    </row>
    <row r="269" spans="1:51" ht="12" customHeight="1" x14ac:dyDescent="0.25">
      <c r="A269" s="211">
        <v>50</v>
      </c>
      <c r="B269" s="211"/>
      <c r="C269" s="211"/>
      <c r="D269" s="212">
        <v>100</v>
      </c>
      <c r="E269" s="212"/>
      <c r="F269" s="213"/>
      <c r="G269" s="214">
        <v>1</v>
      </c>
      <c r="H269" s="211"/>
      <c r="I269" s="211"/>
      <c r="J269" s="211"/>
      <c r="K269" s="211"/>
      <c r="L269" s="212">
        <v>1</v>
      </c>
      <c r="M269" s="212"/>
    </row>
    <row r="270" spans="1:51" ht="12" customHeight="1" x14ac:dyDescent="0.25">
      <c r="A270" s="211">
        <v>100</v>
      </c>
      <c r="B270" s="211"/>
      <c r="C270" s="211"/>
      <c r="D270" s="212">
        <v>200</v>
      </c>
      <c r="E270" s="212"/>
      <c r="F270" s="213"/>
      <c r="G270" s="214">
        <v>3</v>
      </c>
      <c r="H270" s="211"/>
      <c r="I270" s="211"/>
      <c r="J270" s="211"/>
      <c r="K270" s="211"/>
      <c r="L270" s="212">
        <v>3</v>
      </c>
      <c r="M270" s="212"/>
    </row>
    <row r="271" spans="1:51" ht="12" customHeight="1" x14ac:dyDescent="0.25">
      <c r="A271" s="211">
        <v>200</v>
      </c>
      <c r="B271" s="211"/>
      <c r="C271" s="211"/>
      <c r="D271" s="212">
        <v>300</v>
      </c>
      <c r="E271" s="212"/>
      <c r="F271" s="213"/>
      <c r="G271" s="214">
        <v>5</v>
      </c>
      <c r="H271" s="211"/>
      <c r="I271" s="211"/>
      <c r="J271" s="211"/>
      <c r="K271" s="211"/>
      <c r="L271" s="212">
        <v>5</v>
      </c>
      <c r="M271" s="212"/>
    </row>
    <row r="272" spans="1:51" ht="12" customHeight="1" x14ac:dyDescent="0.25">
      <c r="A272" s="211">
        <v>300</v>
      </c>
      <c r="B272" s="211"/>
      <c r="C272" s="211"/>
      <c r="D272" s="212">
        <v>400</v>
      </c>
      <c r="E272" s="212"/>
      <c r="F272" s="213"/>
      <c r="G272" s="214">
        <v>7</v>
      </c>
      <c r="H272" s="211"/>
      <c r="I272" s="211"/>
      <c r="J272" s="211"/>
      <c r="K272" s="211"/>
      <c r="L272" s="212">
        <v>7</v>
      </c>
      <c r="M272" s="212"/>
    </row>
    <row r="273" spans="1:13" ht="12.75" customHeight="1" x14ac:dyDescent="0.25">
      <c r="A273" s="211">
        <v>400</v>
      </c>
      <c r="B273" s="211"/>
      <c r="C273" s="211"/>
      <c r="D273" s="212">
        <v>500</v>
      </c>
      <c r="E273" s="212"/>
      <c r="F273" s="213"/>
      <c r="G273" s="214">
        <v>9</v>
      </c>
      <c r="H273" s="211"/>
      <c r="I273" s="211"/>
      <c r="J273" s="211"/>
      <c r="K273" s="211"/>
      <c r="L273" s="212">
        <v>9</v>
      </c>
      <c r="M273" s="212"/>
    </row>
    <row r="274" spans="1:13" ht="12.75" customHeight="1" x14ac:dyDescent="0.25">
      <c r="A274" s="211">
        <v>500</v>
      </c>
      <c r="B274" s="211"/>
      <c r="C274" s="211"/>
      <c r="D274" s="212">
        <v>600</v>
      </c>
      <c r="E274" s="212"/>
      <c r="F274" s="213"/>
      <c r="G274" s="214">
        <v>12</v>
      </c>
      <c r="H274" s="211"/>
      <c r="I274" s="211"/>
      <c r="J274" s="211"/>
      <c r="K274" s="211"/>
      <c r="L274" s="212">
        <v>11</v>
      </c>
      <c r="M274" s="212"/>
    </row>
    <row r="275" spans="1:13" ht="12" customHeight="1" x14ac:dyDescent="0.25">
      <c r="A275" s="211">
        <v>600</v>
      </c>
      <c r="B275" s="211"/>
      <c r="C275" s="211"/>
      <c r="D275" s="212">
        <v>700</v>
      </c>
      <c r="E275" s="212"/>
      <c r="F275" s="213"/>
      <c r="G275" s="214">
        <v>16</v>
      </c>
      <c r="H275" s="211"/>
      <c r="I275" s="211"/>
      <c r="J275" s="211"/>
      <c r="K275" s="211"/>
      <c r="L275" s="212">
        <v>13</v>
      </c>
      <c r="M275" s="212"/>
    </row>
    <row r="276" spans="1:13" ht="12" customHeight="1" x14ac:dyDescent="0.25">
      <c r="A276" s="211">
        <v>700</v>
      </c>
      <c r="B276" s="211"/>
      <c r="C276" s="211"/>
      <c r="D276" s="212">
        <v>800</v>
      </c>
      <c r="E276" s="212"/>
      <c r="F276" s="213"/>
      <c r="G276" s="214">
        <v>20</v>
      </c>
      <c r="H276" s="211"/>
      <c r="I276" s="211"/>
      <c r="J276" s="211"/>
      <c r="K276" s="211"/>
      <c r="L276" s="212">
        <v>15</v>
      </c>
      <c r="M276" s="212"/>
    </row>
    <row r="277" spans="1:13" ht="12" customHeight="1" x14ac:dyDescent="0.25">
      <c r="A277" s="211">
        <v>800</v>
      </c>
      <c r="B277" s="211"/>
      <c r="C277" s="211"/>
      <c r="D277" s="212">
        <v>900</v>
      </c>
      <c r="E277" s="212"/>
      <c r="F277" s="213"/>
      <c r="G277" s="214">
        <v>24</v>
      </c>
      <c r="H277" s="211"/>
      <c r="I277" s="211"/>
      <c r="J277" s="211"/>
      <c r="K277" s="211"/>
      <c r="L277" s="212">
        <v>17</v>
      </c>
      <c r="M277" s="212"/>
    </row>
    <row r="278" spans="1:13" ht="12" customHeight="1" x14ac:dyDescent="0.25">
      <c r="A278" s="215">
        <v>900</v>
      </c>
      <c r="B278" s="215"/>
      <c r="C278" s="215"/>
      <c r="D278" s="216">
        <v>1000</v>
      </c>
      <c r="E278" s="216"/>
      <c r="F278" s="217"/>
      <c r="G278" s="218">
        <v>28</v>
      </c>
      <c r="H278" s="215"/>
      <c r="I278" s="215"/>
      <c r="J278" s="215"/>
      <c r="K278" s="215"/>
      <c r="L278" s="219">
        <v>19</v>
      </c>
      <c r="M278" s="219"/>
    </row>
    <row r="279" spans="1:13" ht="21" customHeight="1" x14ac:dyDescent="0.25">
      <c r="A279" s="220">
        <v>4000</v>
      </c>
      <c r="B279" s="220"/>
      <c r="C279" s="220"/>
      <c r="D279" s="221">
        <v>4100</v>
      </c>
      <c r="E279" s="221"/>
      <c r="F279" s="222"/>
      <c r="G279" s="223">
        <v>163</v>
      </c>
      <c r="H279" s="224"/>
      <c r="I279" s="224"/>
      <c r="J279" s="224"/>
      <c r="K279" s="224"/>
      <c r="L279" s="225">
        <v>142</v>
      </c>
      <c r="M279" s="225"/>
    </row>
    <row r="280" spans="1:13" ht="12" customHeight="1" x14ac:dyDescent="0.25">
      <c r="A280" s="189">
        <v>4100</v>
      </c>
      <c r="B280" s="189"/>
      <c r="C280" s="189"/>
      <c r="D280" s="226">
        <v>4200</v>
      </c>
      <c r="E280" s="226"/>
      <c r="F280" s="227"/>
      <c r="G280" s="228">
        <v>168</v>
      </c>
      <c r="H280" s="229"/>
      <c r="I280" s="229"/>
      <c r="J280" s="229"/>
      <c r="K280" s="229"/>
      <c r="L280" s="212">
        <v>146</v>
      </c>
      <c r="M280" s="212"/>
    </row>
    <row r="281" spans="1:13" ht="12" customHeight="1" x14ac:dyDescent="0.25">
      <c r="A281" s="189">
        <v>4200</v>
      </c>
      <c r="B281" s="189"/>
      <c r="C281" s="189"/>
      <c r="D281" s="226">
        <v>4300</v>
      </c>
      <c r="E281" s="226"/>
      <c r="F281" s="227"/>
      <c r="G281" s="228">
        <v>173</v>
      </c>
      <c r="H281" s="229"/>
      <c r="I281" s="229"/>
      <c r="J281" s="229"/>
      <c r="K281" s="229"/>
      <c r="L281" s="212">
        <v>150</v>
      </c>
      <c r="M281" s="212"/>
    </row>
    <row r="282" spans="1:13" ht="12" customHeight="1" x14ac:dyDescent="0.25">
      <c r="A282" s="189">
        <v>4300</v>
      </c>
      <c r="B282" s="189"/>
      <c r="C282" s="189"/>
      <c r="D282" s="226">
        <v>4400</v>
      </c>
      <c r="E282" s="226"/>
      <c r="F282" s="227"/>
      <c r="G282" s="228">
        <v>178</v>
      </c>
      <c r="H282" s="229"/>
      <c r="I282" s="229"/>
      <c r="J282" s="229"/>
      <c r="K282" s="229"/>
      <c r="L282" s="212">
        <v>154</v>
      </c>
      <c r="M282" s="212"/>
    </row>
    <row r="283" spans="1:13" ht="12.75" customHeight="1" x14ac:dyDescent="0.25">
      <c r="A283" s="189">
        <v>4400</v>
      </c>
      <c r="B283" s="189"/>
      <c r="C283" s="189"/>
      <c r="D283" s="226">
        <v>4500</v>
      </c>
      <c r="E283" s="226"/>
      <c r="F283" s="227"/>
      <c r="G283" s="228">
        <v>183</v>
      </c>
      <c r="H283" s="229"/>
      <c r="I283" s="229"/>
      <c r="J283" s="229"/>
      <c r="K283" s="229"/>
      <c r="L283" s="212">
        <v>158</v>
      </c>
      <c r="M283" s="212"/>
    </row>
    <row r="284" spans="1:13" ht="12.75" customHeight="1" x14ac:dyDescent="0.25">
      <c r="A284" s="189">
        <v>4500</v>
      </c>
      <c r="B284" s="189"/>
      <c r="C284" s="189"/>
      <c r="D284" s="226">
        <v>4600</v>
      </c>
      <c r="E284" s="226"/>
      <c r="F284" s="227"/>
      <c r="G284" s="228">
        <v>188</v>
      </c>
      <c r="H284" s="229"/>
      <c r="I284" s="229"/>
      <c r="J284" s="229"/>
      <c r="K284" s="229"/>
      <c r="L284" s="212">
        <v>162</v>
      </c>
      <c r="M284" s="212"/>
    </row>
    <row r="285" spans="1:13" ht="12" customHeight="1" x14ac:dyDescent="0.25">
      <c r="A285" s="189">
        <v>4600</v>
      </c>
      <c r="B285" s="189"/>
      <c r="C285" s="189"/>
      <c r="D285" s="226">
        <v>4700</v>
      </c>
      <c r="E285" s="226"/>
      <c r="F285" s="227"/>
      <c r="G285" s="228">
        <v>193</v>
      </c>
      <c r="H285" s="229"/>
      <c r="I285" s="229"/>
      <c r="J285" s="229"/>
      <c r="K285" s="229"/>
      <c r="L285" s="212">
        <v>166</v>
      </c>
      <c r="M285" s="212"/>
    </row>
    <row r="286" spans="1:13" ht="12" customHeight="1" x14ac:dyDescent="0.25">
      <c r="A286" s="189">
        <v>4700</v>
      </c>
      <c r="B286" s="189"/>
      <c r="C286" s="189"/>
      <c r="D286" s="226">
        <v>4800</v>
      </c>
      <c r="E286" s="226"/>
      <c r="F286" s="227"/>
      <c r="G286" s="228">
        <v>198</v>
      </c>
      <c r="H286" s="229"/>
      <c r="I286" s="229"/>
      <c r="J286" s="229"/>
      <c r="K286" s="229"/>
      <c r="L286" s="212">
        <v>170</v>
      </c>
      <c r="M286" s="212"/>
    </row>
    <row r="287" spans="1:13" ht="12" customHeight="1" x14ac:dyDescent="0.25">
      <c r="A287" s="189">
        <v>4800</v>
      </c>
      <c r="B287" s="189"/>
      <c r="C287" s="189"/>
      <c r="D287" s="226">
        <v>4900</v>
      </c>
      <c r="E287" s="226"/>
      <c r="F287" s="227"/>
      <c r="G287" s="228">
        <v>203</v>
      </c>
      <c r="H287" s="229"/>
      <c r="I287" s="229"/>
      <c r="J287" s="229"/>
      <c r="K287" s="229"/>
      <c r="L287" s="212">
        <v>174</v>
      </c>
      <c r="M287" s="212"/>
    </row>
    <row r="288" spans="1:13" ht="12" customHeight="1" x14ac:dyDescent="0.25">
      <c r="A288" s="196">
        <v>4900</v>
      </c>
      <c r="B288" s="196"/>
      <c r="C288" s="196"/>
      <c r="D288" s="216">
        <v>5000</v>
      </c>
      <c r="E288" s="216"/>
      <c r="F288" s="217"/>
      <c r="G288" s="230">
        <v>208</v>
      </c>
      <c r="H288" s="231"/>
      <c r="I288" s="231"/>
      <c r="J288" s="231"/>
      <c r="K288" s="231"/>
      <c r="L288" s="219">
        <v>178</v>
      </c>
      <c r="M288" s="219"/>
    </row>
    <row r="289" spans="1:13" ht="21" customHeight="1" x14ac:dyDescent="0.25">
      <c r="A289" s="220">
        <v>8000</v>
      </c>
      <c r="B289" s="220"/>
      <c r="C289" s="220"/>
      <c r="D289" s="221">
        <v>8100</v>
      </c>
      <c r="E289" s="221"/>
      <c r="F289" s="222"/>
      <c r="G289" s="223">
        <v>363</v>
      </c>
      <c r="H289" s="224"/>
      <c r="I289" s="224"/>
      <c r="J289" s="224"/>
      <c r="K289" s="224"/>
      <c r="L289" s="225">
        <v>323</v>
      </c>
      <c r="M289" s="225"/>
    </row>
    <row r="290" spans="1:13" ht="12" customHeight="1" x14ac:dyDescent="0.25">
      <c r="A290" s="189">
        <v>8100</v>
      </c>
      <c r="B290" s="189"/>
      <c r="C290" s="189"/>
      <c r="D290" s="226">
        <v>8200</v>
      </c>
      <c r="E290" s="226"/>
      <c r="F290" s="227"/>
      <c r="G290" s="228">
        <v>368</v>
      </c>
      <c r="H290" s="229"/>
      <c r="I290" s="229"/>
      <c r="J290" s="229"/>
      <c r="K290" s="229"/>
      <c r="L290" s="212">
        <v>328</v>
      </c>
      <c r="M290" s="212"/>
    </row>
    <row r="291" spans="1:13" ht="12" customHeight="1" x14ac:dyDescent="0.25">
      <c r="A291" s="189">
        <v>8200</v>
      </c>
      <c r="B291" s="189"/>
      <c r="C291" s="189"/>
      <c r="D291" s="226">
        <v>8300</v>
      </c>
      <c r="E291" s="226"/>
      <c r="F291" s="227"/>
      <c r="G291" s="228">
        <v>373</v>
      </c>
      <c r="H291" s="229"/>
      <c r="I291" s="229"/>
      <c r="J291" s="229"/>
      <c r="K291" s="229"/>
      <c r="L291" s="212">
        <v>333</v>
      </c>
      <c r="M291" s="212"/>
    </row>
    <row r="292" spans="1:13" ht="12" customHeight="1" x14ac:dyDescent="0.25">
      <c r="A292" s="189">
        <v>8300</v>
      </c>
      <c r="B292" s="189"/>
      <c r="C292" s="189"/>
      <c r="D292" s="226">
        <v>8400</v>
      </c>
      <c r="E292" s="226"/>
      <c r="F292" s="227"/>
      <c r="G292" s="228">
        <v>378</v>
      </c>
      <c r="H292" s="229"/>
      <c r="I292" s="229"/>
      <c r="J292" s="229"/>
      <c r="K292" s="229"/>
      <c r="L292" s="212">
        <v>338</v>
      </c>
      <c r="M292" s="212"/>
    </row>
    <row r="293" spans="1:13" ht="12.75" customHeight="1" x14ac:dyDescent="0.25">
      <c r="A293" s="189">
        <v>8400</v>
      </c>
      <c r="B293" s="189"/>
      <c r="C293" s="189"/>
      <c r="D293" s="226">
        <v>8500</v>
      </c>
      <c r="E293" s="226"/>
      <c r="F293" s="227"/>
      <c r="G293" s="228">
        <v>383</v>
      </c>
      <c r="H293" s="229"/>
      <c r="I293" s="229"/>
      <c r="J293" s="229"/>
      <c r="K293" s="229"/>
      <c r="L293" s="212">
        <v>343</v>
      </c>
      <c r="M293" s="212"/>
    </row>
    <row r="294" spans="1:13" ht="12.75" customHeight="1" x14ac:dyDescent="0.25">
      <c r="A294" s="189">
        <v>8500</v>
      </c>
      <c r="B294" s="189"/>
      <c r="C294" s="189"/>
      <c r="D294" s="226">
        <v>8600</v>
      </c>
      <c r="E294" s="226"/>
      <c r="F294" s="227"/>
      <c r="G294" s="228">
        <v>388</v>
      </c>
      <c r="H294" s="229"/>
      <c r="I294" s="229"/>
      <c r="J294" s="229"/>
      <c r="K294" s="229"/>
      <c r="L294" s="212">
        <v>348</v>
      </c>
      <c r="M294" s="212"/>
    </row>
    <row r="295" spans="1:13" ht="12" customHeight="1" x14ac:dyDescent="0.25">
      <c r="A295" s="189">
        <v>8600</v>
      </c>
      <c r="B295" s="189"/>
      <c r="C295" s="189"/>
      <c r="D295" s="226">
        <v>8700</v>
      </c>
      <c r="E295" s="226"/>
      <c r="F295" s="227"/>
      <c r="G295" s="228">
        <v>393</v>
      </c>
      <c r="H295" s="229"/>
      <c r="I295" s="229"/>
      <c r="J295" s="229"/>
      <c r="K295" s="229"/>
      <c r="L295" s="212">
        <v>353</v>
      </c>
      <c r="M295" s="212"/>
    </row>
    <row r="296" spans="1:13" ht="12" customHeight="1" x14ac:dyDescent="0.25">
      <c r="A296" s="189">
        <v>8700</v>
      </c>
      <c r="B296" s="189"/>
      <c r="C296" s="189"/>
      <c r="D296" s="226">
        <v>8800</v>
      </c>
      <c r="E296" s="226"/>
      <c r="F296" s="227"/>
      <c r="G296" s="228">
        <v>398</v>
      </c>
      <c r="H296" s="229"/>
      <c r="I296" s="229"/>
      <c r="J296" s="229"/>
      <c r="K296" s="229"/>
      <c r="L296" s="212">
        <v>358</v>
      </c>
      <c r="M296" s="212"/>
    </row>
    <row r="297" spans="1:13" ht="12" customHeight="1" x14ac:dyDescent="0.25">
      <c r="A297" s="189">
        <v>8800</v>
      </c>
      <c r="B297" s="189"/>
      <c r="C297" s="189"/>
      <c r="D297" s="226">
        <v>8900</v>
      </c>
      <c r="E297" s="226"/>
      <c r="F297" s="227"/>
      <c r="G297" s="228">
        <v>403</v>
      </c>
      <c r="H297" s="229"/>
      <c r="I297" s="229"/>
      <c r="J297" s="229"/>
      <c r="K297" s="229"/>
      <c r="L297" s="212">
        <v>363</v>
      </c>
      <c r="M297" s="212"/>
    </row>
    <row r="298" spans="1:13" ht="12" customHeight="1" x14ac:dyDescent="0.25">
      <c r="A298" s="196">
        <v>8900</v>
      </c>
      <c r="B298" s="196"/>
      <c r="C298" s="196"/>
      <c r="D298" s="216">
        <v>9000</v>
      </c>
      <c r="E298" s="216"/>
      <c r="F298" s="217"/>
      <c r="G298" s="230">
        <v>408</v>
      </c>
      <c r="H298" s="231"/>
      <c r="I298" s="231"/>
      <c r="J298" s="231"/>
      <c r="K298" s="231"/>
      <c r="L298" s="219">
        <v>368</v>
      </c>
      <c r="M298" s="219"/>
    </row>
    <row r="299" spans="1:13" ht="21" customHeight="1" x14ac:dyDescent="0.25">
      <c r="A299" s="232">
        <v>12000</v>
      </c>
      <c r="B299" s="232"/>
      <c r="C299" s="232"/>
      <c r="D299" s="220">
        <v>12100</v>
      </c>
      <c r="E299" s="220"/>
      <c r="F299" s="233"/>
      <c r="G299" s="223">
        <v>563</v>
      </c>
      <c r="H299" s="224"/>
      <c r="I299" s="224"/>
      <c r="J299" s="224"/>
      <c r="K299" s="224"/>
      <c r="L299" s="225">
        <v>523</v>
      </c>
      <c r="M299" s="225"/>
    </row>
    <row r="300" spans="1:13" ht="12" customHeight="1" x14ac:dyDescent="0.25">
      <c r="A300" s="234">
        <v>12100</v>
      </c>
      <c r="B300" s="234"/>
      <c r="C300" s="234"/>
      <c r="D300" s="189">
        <v>12200</v>
      </c>
      <c r="E300" s="189"/>
      <c r="F300" s="235"/>
      <c r="G300" s="228">
        <v>568</v>
      </c>
      <c r="H300" s="229"/>
      <c r="I300" s="229"/>
      <c r="J300" s="229"/>
      <c r="K300" s="229"/>
      <c r="L300" s="212">
        <v>528</v>
      </c>
      <c r="M300" s="212"/>
    </row>
    <row r="301" spans="1:13" ht="12" customHeight="1" x14ac:dyDescent="0.25">
      <c r="A301" s="234">
        <v>12200</v>
      </c>
      <c r="B301" s="234"/>
      <c r="C301" s="234"/>
      <c r="D301" s="189">
        <v>12300</v>
      </c>
      <c r="E301" s="189"/>
      <c r="F301" s="235"/>
      <c r="G301" s="228">
        <v>573</v>
      </c>
      <c r="H301" s="229"/>
      <c r="I301" s="229"/>
      <c r="J301" s="229"/>
      <c r="K301" s="229"/>
      <c r="L301" s="212">
        <v>533</v>
      </c>
      <c r="M301" s="212"/>
    </row>
    <row r="302" spans="1:13" ht="12" customHeight="1" x14ac:dyDescent="0.25">
      <c r="A302" s="234">
        <v>12300</v>
      </c>
      <c r="B302" s="234"/>
      <c r="C302" s="234"/>
      <c r="D302" s="189">
        <v>12400</v>
      </c>
      <c r="E302" s="189"/>
      <c r="F302" s="235"/>
      <c r="G302" s="228">
        <v>578</v>
      </c>
      <c r="H302" s="229"/>
      <c r="I302" s="229"/>
      <c r="J302" s="229"/>
      <c r="K302" s="229"/>
      <c r="L302" s="212">
        <v>538</v>
      </c>
      <c r="M302" s="212"/>
    </row>
    <row r="303" spans="1:13" ht="12.75" customHeight="1" x14ac:dyDescent="0.25">
      <c r="A303" s="234">
        <v>12400</v>
      </c>
      <c r="B303" s="234"/>
      <c r="C303" s="234"/>
      <c r="D303" s="189">
        <v>12500</v>
      </c>
      <c r="E303" s="189"/>
      <c r="F303" s="235"/>
      <c r="G303" s="228">
        <v>583</v>
      </c>
      <c r="H303" s="229"/>
      <c r="I303" s="229"/>
      <c r="J303" s="229"/>
      <c r="K303" s="229"/>
      <c r="L303" s="212">
        <v>543</v>
      </c>
      <c r="M303" s="212"/>
    </row>
    <row r="304" spans="1:13" ht="12.75" customHeight="1" x14ac:dyDescent="0.25">
      <c r="A304" s="234">
        <v>12500</v>
      </c>
      <c r="B304" s="234"/>
      <c r="C304" s="234"/>
      <c r="D304" s="189">
        <v>12600</v>
      </c>
      <c r="E304" s="189"/>
      <c r="F304" s="235"/>
      <c r="G304" s="228">
        <v>588</v>
      </c>
      <c r="H304" s="229"/>
      <c r="I304" s="229"/>
      <c r="J304" s="229"/>
      <c r="K304" s="229"/>
      <c r="L304" s="212">
        <v>548</v>
      </c>
      <c r="M304" s="212"/>
    </row>
    <row r="305" spans="1:51" ht="12" customHeight="1" x14ac:dyDescent="0.25">
      <c r="A305" s="234">
        <v>12600</v>
      </c>
      <c r="B305" s="234"/>
      <c r="C305" s="234"/>
      <c r="D305" s="189">
        <v>12700</v>
      </c>
      <c r="E305" s="189"/>
      <c r="F305" s="235"/>
      <c r="G305" s="228">
        <v>593</v>
      </c>
      <c r="H305" s="229"/>
      <c r="I305" s="229"/>
      <c r="J305" s="229"/>
      <c r="K305" s="229"/>
      <c r="L305" s="212">
        <v>553</v>
      </c>
      <c r="M305" s="212"/>
    </row>
    <row r="306" spans="1:51" ht="12" customHeight="1" x14ac:dyDescent="0.25">
      <c r="A306" s="234">
        <v>12700</v>
      </c>
      <c r="B306" s="234"/>
      <c r="C306" s="234"/>
      <c r="D306" s="189">
        <v>12800</v>
      </c>
      <c r="E306" s="189"/>
      <c r="F306" s="235"/>
      <c r="G306" s="228">
        <v>598</v>
      </c>
      <c r="H306" s="229"/>
      <c r="I306" s="229"/>
      <c r="J306" s="229"/>
      <c r="K306" s="229"/>
      <c r="L306" s="212">
        <v>558</v>
      </c>
      <c r="M306" s="212"/>
    </row>
    <row r="307" spans="1:51" ht="12" customHeight="1" x14ac:dyDescent="0.25">
      <c r="A307" s="234">
        <v>12800</v>
      </c>
      <c r="B307" s="234"/>
      <c r="C307" s="234"/>
      <c r="D307" s="189">
        <v>12900</v>
      </c>
      <c r="E307" s="189"/>
      <c r="F307" s="235"/>
      <c r="G307" s="228">
        <v>603</v>
      </c>
      <c r="H307" s="229"/>
      <c r="I307" s="229"/>
      <c r="J307" s="229"/>
      <c r="K307" s="229"/>
      <c r="L307" s="212">
        <v>563</v>
      </c>
      <c r="M307" s="212"/>
    </row>
    <row r="308" spans="1:51" ht="12" customHeight="1" x14ac:dyDescent="0.25">
      <c r="A308" s="236">
        <v>12900</v>
      </c>
      <c r="B308" s="236"/>
      <c r="C308" s="236"/>
      <c r="D308" s="196">
        <v>13000</v>
      </c>
      <c r="E308" s="196"/>
      <c r="F308" s="237"/>
      <c r="G308" s="230">
        <v>608</v>
      </c>
      <c r="H308" s="231"/>
      <c r="I308" s="231"/>
      <c r="J308" s="231"/>
      <c r="K308" s="231"/>
      <c r="L308" s="219">
        <v>568</v>
      </c>
      <c r="M308" s="219"/>
    </row>
    <row r="309" spans="1:51" ht="12" customHeight="1" x14ac:dyDescent="0.25">
      <c r="A309" s="205">
        <v>1000</v>
      </c>
      <c r="B309" s="205"/>
      <c r="C309" s="205"/>
      <c r="D309" s="205"/>
      <c r="E309" s="205"/>
      <c r="F309" s="205"/>
      <c r="G309" s="205"/>
      <c r="H309" s="205"/>
      <c r="I309" s="205"/>
      <c r="J309" s="205"/>
      <c r="K309" s="205"/>
      <c r="L309" s="205"/>
      <c r="M309" s="205"/>
      <c r="N309" s="205"/>
      <c r="O309" s="205">
        <v>5000</v>
      </c>
      <c r="P309" s="205"/>
      <c r="Q309" s="205"/>
      <c r="R309" s="205"/>
      <c r="S309" s="205"/>
      <c r="T309" s="205"/>
      <c r="U309" s="205"/>
      <c r="V309" s="205"/>
      <c r="W309" s="205"/>
      <c r="X309" s="205"/>
      <c r="Y309" s="205"/>
      <c r="Z309" s="205"/>
      <c r="AA309" s="205"/>
      <c r="AB309" s="205"/>
      <c r="AC309" s="205"/>
      <c r="AD309" s="205">
        <v>9000</v>
      </c>
      <c r="AE309" s="205"/>
      <c r="AF309" s="205"/>
      <c r="AG309" s="205"/>
      <c r="AH309" s="205"/>
      <c r="AI309" s="205"/>
      <c r="AJ309" s="205"/>
      <c r="AK309" s="205"/>
      <c r="AL309" s="205"/>
      <c r="AM309" s="205"/>
      <c r="AN309" s="205"/>
      <c r="AO309" s="205"/>
      <c r="AP309" s="205"/>
      <c r="AQ309" s="205"/>
      <c r="AR309" s="206">
        <v>13000</v>
      </c>
      <c r="AS309" s="206"/>
      <c r="AT309" s="206"/>
      <c r="AU309" s="206"/>
      <c r="AV309" s="206"/>
      <c r="AW309" s="206"/>
      <c r="AX309" s="206"/>
      <c r="AY309" s="206"/>
    </row>
    <row r="310" spans="1:51" ht="12" customHeight="1" x14ac:dyDescent="0.25">
      <c r="A310" s="182">
        <v>1000</v>
      </c>
      <c r="B310" s="182"/>
      <c r="C310" s="182"/>
      <c r="D310" s="238">
        <v>1100</v>
      </c>
      <c r="E310" s="238"/>
      <c r="F310" s="239"/>
      <c r="G310" s="210">
        <v>32</v>
      </c>
      <c r="H310" s="207"/>
      <c r="I310" s="207"/>
      <c r="J310" s="207"/>
      <c r="K310" s="207"/>
      <c r="L310" s="208">
        <v>22</v>
      </c>
      <c r="M310" s="208"/>
    </row>
    <row r="311" spans="1:51" ht="12" customHeight="1" x14ac:dyDescent="0.25">
      <c r="A311" s="189">
        <v>1100</v>
      </c>
      <c r="B311" s="189"/>
      <c r="C311" s="189"/>
      <c r="D311" s="226">
        <v>1200</v>
      </c>
      <c r="E311" s="226"/>
      <c r="F311" s="227"/>
      <c r="G311" s="214">
        <v>36</v>
      </c>
      <c r="H311" s="211"/>
      <c r="I311" s="211"/>
      <c r="J311" s="211"/>
      <c r="K311" s="211"/>
      <c r="L311" s="212">
        <v>26</v>
      </c>
      <c r="M311" s="212"/>
    </row>
    <row r="312" spans="1:51" ht="12" customHeight="1" x14ac:dyDescent="0.25">
      <c r="A312" s="189">
        <v>1200</v>
      </c>
      <c r="B312" s="189"/>
      <c r="C312" s="189"/>
      <c r="D312" s="226">
        <v>1300</v>
      </c>
      <c r="E312" s="226"/>
      <c r="F312" s="227"/>
      <c r="G312" s="214">
        <v>40</v>
      </c>
      <c r="H312" s="211"/>
      <c r="I312" s="211"/>
      <c r="J312" s="211"/>
      <c r="K312" s="211"/>
      <c r="L312" s="212">
        <v>30</v>
      </c>
      <c r="M312" s="212"/>
    </row>
    <row r="313" spans="1:51" ht="12" customHeight="1" x14ac:dyDescent="0.25">
      <c r="A313" s="189">
        <v>1300</v>
      </c>
      <c r="B313" s="189"/>
      <c r="C313" s="189"/>
      <c r="D313" s="226">
        <v>1400</v>
      </c>
      <c r="E313" s="226"/>
      <c r="F313" s="227"/>
      <c r="G313" s="214">
        <v>44</v>
      </c>
      <c r="H313" s="211"/>
      <c r="I313" s="211"/>
      <c r="J313" s="211"/>
      <c r="K313" s="211"/>
      <c r="L313" s="212">
        <v>34</v>
      </c>
      <c r="M313" s="212"/>
    </row>
    <row r="314" spans="1:51" ht="12.75" customHeight="1" x14ac:dyDescent="0.25">
      <c r="A314" s="189">
        <v>1400</v>
      </c>
      <c r="B314" s="189"/>
      <c r="C314" s="189"/>
      <c r="D314" s="226">
        <v>1500</v>
      </c>
      <c r="E314" s="226"/>
      <c r="F314" s="227"/>
      <c r="G314" s="214">
        <v>48</v>
      </c>
      <c r="H314" s="211"/>
      <c r="I314" s="211"/>
      <c r="J314" s="211"/>
      <c r="K314" s="211"/>
      <c r="L314" s="212">
        <v>38</v>
      </c>
      <c r="M314" s="212"/>
    </row>
    <row r="315" spans="1:51" ht="12.75" customHeight="1" x14ac:dyDescent="0.25">
      <c r="A315" s="189">
        <v>1500</v>
      </c>
      <c r="B315" s="189"/>
      <c r="C315" s="189"/>
      <c r="D315" s="226">
        <v>1600</v>
      </c>
      <c r="E315" s="226"/>
      <c r="F315" s="227"/>
      <c r="G315" s="214">
        <v>52</v>
      </c>
      <c r="H315" s="211"/>
      <c r="I315" s="211"/>
      <c r="J315" s="211"/>
      <c r="K315" s="211"/>
      <c r="L315" s="212">
        <v>42</v>
      </c>
      <c r="M315" s="212"/>
    </row>
    <row r="316" spans="1:51" ht="12" customHeight="1" x14ac:dyDescent="0.25">
      <c r="A316" s="189">
        <v>1600</v>
      </c>
      <c r="B316" s="189"/>
      <c r="C316" s="189"/>
      <c r="D316" s="226">
        <v>1700</v>
      </c>
      <c r="E316" s="226"/>
      <c r="F316" s="227"/>
      <c r="G316" s="214">
        <v>56</v>
      </c>
      <c r="H316" s="211"/>
      <c r="I316" s="211"/>
      <c r="J316" s="211"/>
      <c r="K316" s="211"/>
      <c r="L316" s="212">
        <v>46</v>
      </c>
      <c r="M316" s="212"/>
    </row>
    <row r="317" spans="1:51" ht="12" customHeight="1" x14ac:dyDescent="0.25">
      <c r="A317" s="189">
        <v>1700</v>
      </c>
      <c r="B317" s="189"/>
      <c r="C317" s="189"/>
      <c r="D317" s="226">
        <v>1800</v>
      </c>
      <c r="E317" s="226"/>
      <c r="F317" s="227"/>
      <c r="G317" s="214">
        <v>60</v>
      </c>
      <c r="H317" s="211"/>
      <c r="I317" s="211"/>
      <c r="J317" s="211"/>
      <c r="K317" s="211"/>
      <c r="L317" s="212">
        <v>50</v>
      </c>
      <c r="M317" s="212"/>
    </row>
    <row r="318" spans="1:51" ht="12" customHeight="1" x14ac:dyDescent="0.25">
      <c r="A318" s="189">
        <v>1800</v>
      </c>
      <c r="B318" s="189"/>
      <c r="C318" s="189"/>
      <c r="D318" s="226">
        <v>1900</v>
      </c>
      <c r="E318" s="226"/>
      <c r="F318" s="227"/>
      <c r="G318" s="214">
        <v>64</v>
      </c>
      <c r="H318" s="211"/>
      <c r="I318" s="211"/>
      <c r="J318" s="211"/>
      <c r="K318" s="211"/>
      <c r="L318" s="212">
        <v>54</v>
      </c>
      <c r="M318" s="212"/>
    </row>
    <row r="319" spans="1:51" ht="12" customHeight="1" x14ac:dyDescent="0.25">
      <c r="A319" s="196">
        <v>1900</v>
      </c>
      <c r="B319" s="196"/>
      <c r="C319" s="196"/>
      <c r="D319" s="216">
        <v>2000</v>
      </c>
      <c r="E319" s="216"/>
      <c r="F319" s="217"/>
      <c r="G319" s="218">
        <v>68</v>
      </c>
      <c r="H319" s="215"/>
      <c r="I319" s="215"/>
      <c r="J319" s="215"/>
      <c r="K319" s="215"/>
      <c r="L319" s="219">
        <v>58</v>
      </c>
      <c r="M319" s="219"/>
    </row>
    <row r="320" spans="1:51" ht="12" customHeight="1" x14ac:dyDescent="0.25">
      <c r="A320" s="182">
        <v>5000</v>
      </c>
      <c r="B320" s="182"/>
      <c r="C320" s="182"/>
      <c r="D320" s="238">
        <v>5100</v>
      </c>
      <c r="E320" s="238"/>
      <c r="F320" s="239"/>
      <c r="G320" s="240">
        <v>213</v>
      </c>
      <c r="H320" s="241"/>
      <c r="I320" s="241"/>
      <c r="J320" s="241"/>
      <c r="K320" s="241"/>
      <c r="L320" s="208">
        <v>182</v>
      </c>
      <c r="M320" s="208"/>
    </row>
    <row r="321" spans="1:13" ht="12" customHeight="1" x14ac:dyDescent="0.25">
      <c r="A321" s="189">
        <v>5100</v>
      </c>
      <c r="B321" s="189"/>
      <c r="C321" s="189"/>
      <c r="D321" s="226">
        <v>5200</v>
      </c>
      <c r="E321" s="226"/>
      <c r="F321" s="227"/>
      <c r="G321" s="228">
        <v>218</v>
      </c>
      <c r="H321" s="229"/>
      <c r="I321" s="229"/>
      <c r="J321" s="229"/>
      <c r="K321" s="229"/>
      <c r="L321" s="212">
        <v>186</v>
      </c>
      <c r="M321" s="212"/>
    </row>
    <row r="322" spans="1:13" ht="12" customHeight="1" x14ac:dyDescent="0.25">
      <c r="A322" s="189">
        <v>5200</v>
      </c>
      <c r="B322" s="189"/>
      <c r="C322" s="189"/>
      <c r="D322" s="226">
        <v>5300</v>
      </c>
      <c r="E322" s="226"/>
      <c r="F322" s="227"/>
      <c r="G322" s="228">
        <v>223</v>
      </c>
      <c r="H322" s="229"/>
      <c r="I322" s="229"/>
      <c r="J322" s="229"/>
      <c r="K322" s="229"/>
      <c r="L322" s="212">
        <v>190</v>
      </c>
      <c r="M322" s="212"/>
    </row>
    <row r="323" spans="1:13" ht="12" customHeight="1" x14ac:dyDescent="0.25">
      <c r="A323" s="189">
        <v>5300</v>
      </c>
      <c r="B323" s="189"/>
      <c r="C323" s="189"/>
      <c r="D323" s="226">
        <v>5400</v>
      </c>
      <c r="E323" s="226"/>
      <c r="F323" s="227"/>
      <c r="G323" s="228">
        <v>228</v>
      </c>
      <c r="H323" s="229"/>
      <c r="I323" s="229"/>
      <c r="J323" s="229"/>
      <c r="K323" s="229"/>
      <c r="L323" s="212">
        <v>194</v>
      </c>
      <c r="M323" s="212"/>
    </row>
    <row r="324" spans="1:13" ht="12.75" customHeight="1" x14ac:dyDescent="0.25">
      <c r="A324" s="189">
        <v>5400</v>
      </c>
      <c r="B324" s="189"/>
      <c r="C324" s="189"/>
      <c r="D324" s="226">
        <v>5500</v>
      </c>
      <c r="E324" s="226"/>
      <c r="F324" s="227"/>
      <c r="G324" s="228">
        <v>233</v>
      </c>
      <c r="H324" s="229"/>
      <c r="I324" s="229"/>
      <c r="J324" s="229"/>
      <c r="K324" s="229"/>
      <c r="L324" s="212">
        <v>198</v>
      </c>
      <c r="M324" s="212"/>
    </row>
    <row r="325" spans="1:13" ht="12.75" customHeight="1" x14ac:dyDescent="0.25">
      <c r="A325" s="189">
        <v>5500</v>
      </c>
      <c r="B325" s="189"/>
      <c r="C325" s="189"/>
      <c r="D325" s="226">
        <v>5600</v>
      </c>
      <c r="E325" s="226"/>
      <c r="F325" s="227"/>
      <c r="G325" s="228">
        <v>238</v>
      </c>
      <c r="H325" s="229"/>
      <c r="I325" s="229"/>
      <c r="J325" s="229"/>
      <c r="K325" s="229"/>
      <c r="L325" s="212">
        <v>202</v>
      </c>
      <c r="M325" s="212"/>
    </row>
    <row r="326" spans="1:13" ht="12" customHeight="1" x14ac:dyDescent="0.25">
      <c r="A326" s="189">
        <v>5600</v>
      </c>
      <c r="B326" s="189"/>
      <c r="C326" s="189"/>
      <c r="D326" s="226">
        <v>5700</v>
      </c>
      <c r="E326" s="226"/>
      <c r="F326" s="227"/>
      <c r="G326" s="228">
        <v>243</v>
      </c>
      <c r="H326" s="229"/>
      <c r="I326" s="229"/>
      <c r="J326" s="229"/>
      <c r="K326" s="229"/>
      <c r="L326" s="212">
        <v>206</v>
      </c>
      <c r="M326" s="212"/>
    </row>
    <row r="327" spans="1:13" ht="12" customHeight="1" x14ac:dyDescent="0.25">
      <c r="A327" s="189">
        <v>5700</v>
      </c>
      <c r="B327" s="189"/>
      <c r="C327" s="189"/>
      <c r="D327" s="226">
        <v>5800</v>
      </c>
      <c r="E327" s="226"/>
      <c r="F327" s="227"/>
      <c r="G327" s="228">
        <v>248</v>
      </c>
      <c r="H327" s="229"/>
      <c r="I327" s="229"/>
      <c r="J327" s="229"/>
      <c r="K327" s="229"/>
      <c r="L327" s="212">
        <v>210</v>
      </c>
      <c r="M327" s="212"/>
    </row>
    <row r="328" spans="1:13" ht="12" customHeight="1" x14ac:dyDescent="0.25">
      <c r="A328" s="189">
        <v>5800</v>
      </c>
      <c r="B328" s="189"/>
      <c r="C328" s="189"/>
      <c r="D328" s="226">
        <v>5900</v>
      </c>
      <c r="E328" s="226"/>
      <c r="F328" s="227"/>
      <c r="G328" s="228">
        <v>253</v>
      </c>
      <c r="H328" s="229"/>
      <c r="I328" s="229"/>
      <c r="J328" s="229"/>
      <c r="K328" s="229"/>
      <c r="L328" s="212">
        <v>214</v>
      </c>
      <c r="M328" s="212"/>
    </row>
    <row r="329" spans="1:13" ht="12" customHeight="1" x14ac:dyDescent="0.25">
      <c r="A329" s="196">
        <v>5900</v>
      </c>
      <c r="B329" s="196"/>
      <c r="C329" s="196"/>
      <c r="D329" s="216">
        <v>6000</v>
      </c>
      <c r="E329" s="216"/>
      <c r="F329" s="217"/>
      <c r="G329" s="230">
        <v>258</v>
      </c>
      <c r="H329" s="231"/>
      <c r="I329" s="231"/>
      <c r="J329" s="231"/>
      <c r="K329" s="231"/>
      <c r="L329" s="219">
        <v>218</v>
      </c>
      <c r="M329" s="219"/>
    </row>
    <row r="330" spans="1:13" ht="12" customHeight="1" x14ac:dyDescent="0.25">
      <c r="A330" s="182">
        <v>9000</v>
      </c>
      <c r="B330" s="182"/>
      <c r="C330" s="182"/>
      <c r="D330" s="182">
        <v>9100</v>
      </c>
      <c r="E330" s="182"/>
      <c r="F330" s="242"/>
      <c r="G330" s="240">
        <v>413</v>
      </c>
      <c r="H330" s="241"/>
      <c r="I330" s="241"/>
      <c r="J330" s="241"/>
      <c r="K330" s="241"/>
      <c r="L330" s="208">
        <v>373</v>
      </c>
      <c r="M330" s="208"/>
    </row>
    <row r="331" spans="1:13" ht="12" customHeight="1" x14ac:dyDescent="0.25">
      <c r="A331" s="189">
        <v>9100</v>
      </c>
      <c r="B331" s="189"/>
      <c r="C331" s="189"/>
      <c r="D331" s="189">
        <v>9200</v>
      </c>
      <c r="E331" s="189"/>
      <c r="F331" s="235"/>
      <c r="G331" s="228">
        <v>418</v>
      </c>
      <c r="H331" s="229"/>
      <c r="I331" s="229"/>
      <c r="J331" s="229"/>
      <c r="K331" s="229"/>
      <c r="L331" s="212">
        <v>378</v>
      </c>
      <c r="M331" s="212"/>
    </row>
    <row r="332" spans="1:13" ht="12" customHeight="1" x14ac:dyDescent="0.25">
      <c r="A332" s="189">
        <v>9200</v>
      </c>
      <c r="B332" s="189"/>
      <c r="C332" s="189"/>
      <c r="D332" s="189">
        <v>9300</v>
      </c>
      <c r="E332" s="189"/>
      <c r="F332" s="235"/>
      <c r="G332" s="228">
        <v>423</v>
      </c>
      <c r="H332" s="229"/>
      <c r="I332" s="229"/>
      <c r="J332" s="229"/>
      <c r="K332" s="229"/>
      <c r="L332" s="212">
        <v>383</v>
      </c>
      <c r="M332" s="212"/>
    </row>
    <row r="333" spans="1:13" ht="12" customHeight="1" x14ac:dyDescent="0.25">
      <c r="A333" s="189">
        <v>9300</v>
      </c>
      <c r="B333" s="189"/>
      <c r="C333" s="189"/>
      <c r="D333" s="189">
        <v>9400</v>
      </c>
      <c r="E333" s="189"/>
      <c r="F333" s="235"/>
      <c r="G333" s="228">
        <v>428</v>
      </c>
      <c r="H333" s="229"/>
      <c r="I333" s="229"/>
      <c r="J333" s="229"/>
      <c r="K333" s="229"/>
      <c r="L333" s="212">
        <v>388</v>
      </c>
      <c r="M333" s="212"/>
    </row>
    <row r="334" spans="1:13" ht="12.75" customHeight="1" x14ac:dyDescent="0.25">
      <c r="A334" s="189">
        <v>9400</v>
      </c>
      <c r="B334" s="189"/>
      <c r="C334" s="189"/>
      <c r="D334" s="189">
        <v>9500</v>
      </c>
      <c r="E334" s="189"/>
      <c r="F334" s="235"/>
      <c r="G334" s="228">
        <v>433</v>
      </c>
      <c r="H334" s="229"/>
      <c r="I334" s="229"/>
      <c r="J334" s="229"/>
      <c r="K334" s="229"/>
      <c r="L334" s="212">
        <v>393</v>
      </c>
      <c r="M334" s="212"/>
    </row>
    <row r="335" spans="1:13" ht="12.75" customHeight="1" x14ac:dyDescent="0.25">
      <c r="A335" s="189">
        <v>9500</v>
      </c>
      <c r="B335" s="189"/>
      <c r="C335" s="189"/>
      <c r="D335" s="189">
        <v>9600</v>
      </c>
      <c r="E335" s="189"/>
      <c r="F335" s="235"/>
      <c r="G335" s="228">
        <v>438</v>
      </c>
      <c r="H335" s="229"/>
      <c r="I335" s="229"/>
      <c r="J335" s="229"/>
      <c r="K335" s="229"/>
      <c r="L335" s="212">
        <v>398</v>
      </c>
      <c r="M335" s="212"/>
    </row>
    <row r="336" spans="1:13" ht="12" customHeight="1" x14ac:dyDescent="0.25">
      <c r="A336" s="189">
        <v>9600</v>
      </c>
      <c r="B336" s="189"/>
      <c r="C336" s="189"/>
      <c r="D336" s="189">
        <v>9700</v>
      </c>
      <c r="E336" s="189"/>
      <c r="F336" s="235"/>
      <c r="G336" s="228">
        <v>443</v>
      </c>
      <c r="H336" s="229"/>
      <c r="I336" s="229"/>
      <c r="J336" s="229"/>
      <c r="K336" s="229"/>
      <c r="L336" s="212">
        <v>403</v>
      </c>
      <c r="M336" s="212"/>
    </row>
    <row r="337" spans="1:51" ht="12" customHeight="1" x14ac:dyDescent="0.25">
      <c r="A337" s="189">
        <v>9700</v>
      </c>
      <c r="B337" s="189"/>
      <c r="C337" s="189"/>
      <c r="D337" s="189">
        <v>9800</v>
      </c>
      <c r="E337" s="189"/>
      <c r="F337" s="235"/>
      <c r="G337" s="228">
        <v>448</v>
      </c>
      <c r="H337" s="229"/>
      <c r="I337" s="229"/>
      <c r="J337" s="229"/>
      <c r="K337" s="229"/>
      <c r="L337" s="212">
        <v>408</v>
      </c>
      <c r="M337" s="212"/>
    </row>
    <row r="338" spans="1:51" ht="12" customHeight="1" x14ac:dyDescent="0.25">
      <c r="A338" s="189">
        <v>9800</v>
      </c>
      <c r="B338" s="189"/>
      <c r="C338" s="189"/>
      <c r="D338" s="189">
        <v>9900</v>
      </c>
      <c r="E338" s="189"/>
      <c r="F338" s="235"/>
      <c r="G338" s="228">
        <v>453</v>
      </c>
      <c r="H338" s="229"/>
      <c r="I338" s="229"/>
      <c r="J338" s="229"/>
      <c r="K338" s="229"/>
      <c r="L338" s="212">
        <v>413</v>
      </c>
      <c r="M338" s="212"/>
    </row>
    <row r="339" spans="1:51" ht="12" customHeight="1" x14ac:dyDescent="0.25">
      <c r="A339" s="196">
        <v>9900</v>
      </c>
      <c r="B339" s="196"/>
      <c r="C339" s="196"/>
      <c r="D339" s="196">
        <v>10000</v>
      </c>
      <c r="E339" s="196"/>
      <c r="F339" s="237"/>
      <c r="G339" s="230">
        <v>458</v>
      </c>
      <c r="H339" s="231"/>
      <c r="I339" s="231"/>
      <c r="J339" s="231"/>
      <c r="K339" s="231"/>
      <c r="L339" s="219">
        <v>418</v>
      </c>
      <c r="M339" s="219"/>
    </row>
    <row r="340" spans="1:51" ht="12" customHeight="1" x14ac:dyDescent="0.25">
      <c r="A340" s="243">
        <v>13000</v>
      </c>
      <c r="B340" s="243"/>
      <c r="C340" s="243"/>
      <c r="D340" s="182">
        <v>13100</v>
      </c>
      <c r="E340" s="182"/>
      <c r="F340" s="242"/>
      <c r="G340" s="240">
        <v>613</v>
      </c>
      <c r="H340" s="241"/>
      <c r="I340" s="241"/>
      <c r="J340" s="241"/>
      <c r="K340" s="241"/>
      <c r="L340" s="208">
        <v>573</v>
      </c>
      <c r="M340" s="208"/>
    </row>
    <row r="341" spans="1:51" ht="12" customHeight="1" x14ac:dyDescent="0.25">
      <c r="A341" s="234">
        <v>13100</v>
      </c>
      <c r="B341" s="234"/>
      <c r="C341" s="234"/>
      <c r="D341" s="189">
        <v>13200</v>
      </c>
      <c r="E341" s="189"/>
      <c r="F341" s="235"/>
      <c r="G341" s="228">
        <v>618</v>
      </c>
      <c r="H341" s="229"/>
      <c r="I341" s="229"/>
      <c r="J341" s="229"/>
      <c r="K341" s="229"/>
      <c r="L341" s="212">
        <v>578</v>
      </c>
      <c r="M341" s="212"/>
    </row>
    <row r="342" spans="1:51" ht="12" customHeight="1" x14ac:dyDescent="0.25">
      <c r="A342" s="234">
        <v>13200</v>
      </c>
      <c r="B342" s="234"/>
      <c r="C342" s="234"/>
      <c r="D342" s="189">
        <v>13300</v>
      </c>
      <c r="E342" s="189"/>
      <c r="F342" s="235"/>
      <c r="G342" s="228">
        <v>623</v>
      </c>
      <c r="H342" s="229"/>
      <c r="I342" s="229"/>
      <c r="J342" s="229"/>
      <c r="K342" s="229"/>
      <c r="L342" s="212">
        <v>583</v>
      </c>
      <c r="M342" s="212"/>
    </row>
    <row r="343" spans="1:51" ht="12" customHeight="1" x14ac:dyDescent="0.25">
      <c r="A343" s="234">
        <v>13300</v>
      </c>
      <c r="B343" s="234"/>
      <c r="C343" s="234"/>
      <c r="D343" s="189">
        <v>13400</v>
      </c>
      <c r="E343" s="189"/>
      <c r="F343" s="235"/>
      <c r="G343" s="228">
        <v>628</v>
      </c>
      <c r="H343" s="229"/>
      <c r="I343" s="229"/>
      <c r="J343" s="229"/>
      <c r="K343" s="229"/>
      <c r="L343" s="212">
        <v>588</v>
      </c>
      <c r="M343" s="212"/>
    </row>
    <row r="344" spans="1:51" ht="12.75" customHeight="1" x14ac:dyDescent="0.25">
      <c r="A344" s="234">
        <v>13400</v>
      </c>
      <c r="B344" s="234"/>
      <c r="C344" s="234"/>
      <c r="D344" s="189">
        <v>13500</v>
      </c>
      <c r="E344" s="189"/>
      <c r="F344" s="235"/>
      <c r="G344" s="228">
        <v>633</v>
      </c>
      <c r="H344" s="229"/>
      <c r="I344" s="229"/>
      <c r="J344" s="229"/>
      <c r="K344" s="229"/>
      <c r="L344" s="212">
        <v>593</v>
      </c>
      <c r="M344" s="212"/>
    </row>
    <row r="345" spans="1:51" ht="12.75" customHeight="1" x14ac:dyDescent="0.25">
      <c r="A345" s="234">
        <v>13500</v>
      </c>
      <c r="B345" s="234"/>
      <c r="C345" s="234"/>
      <c r="D345" s="189">
        <v>13600</v>
      </c>
      <c r="E345" s="189"/>
      <c r="F345" s="235"/>
      <c r="G345" s="228">
        <v>638</v>
      </c>
      <c r="H345" s="229"/>
      <c r="I345" s="229"/>
      <c r="J345" s="229"/>
      <c r="K345" s="229"/>
      <c r="L345" s="212">
        <v>598</v>
      </c>
      <c r="M345" s="212"/>
    </row>
    <row r="346" spans="1:51" ht="12" customHeight="1" x14ac:dyDescent="0.25">
      <c r="A346" s="234">
        <v>13600</v>
      </c>
      <c r="B346" s="234"/>
      <c r="C346" s="234"/>
      <c r="D346" s="189">
        <v>13700</v>
      </c>
      <c r="E346" s="189"/>
      <c r="F346" s="235"/>
      <c r="G346" s="228">
        <v>643</v>
      </c>
      <c r="H346" s="229"/>
      <c r="I346" s="229"/>
      <c r="J346" s="229"/>
      <c r="K346" s="229"/>
      <c r="L346" s="212">
        <v>603</v>
      </c>
      <c r="M346" s="212"/>
    </row>
    <row r="347" spans="1:51" ht="12" customHeight="1" x14ac:dyDescent="0.25">
      <c r="A347" s="234">
        <v>13700</v>
      </c>
      <c r="B347" s="234"/>
      <c r="C347" s="234"/>
      <c r="D347" s="189">
        <v>13800</v>
      </c>
      <c r="E347" s="189"/>
      <c r="F347" s="235"/>
      <c r="G347" s="228">
        <v>648</v>
      </c>
      <c r="H347" s="229"/>
      <c r="I347" s="229"/>
      <c r="J347" s="229"/>
      <c r="K347" s="229"/>
      <c r="L347" s="212">
        <v>608</v>
      </c>
      <c r="M347" s="212"/>
    </row>
    <row r="348" spans="1:51" ht="12" customHeight="1" x14ac:dyDescent="0.25">
      <c r="A348" s="234">
        <v>13800</v>
      </c>
      <c r="B348" s="234"/>
      <c r="C348" s="234"/>
      <c r="D348" s="189">
        <v>13900</v>
      </c>
      <c r="E348" s="189"/>
      <c r="F348" s="235"/>
      <c r="G348" s="228">
        <v>653</v>
      </c>
      <c r="H348" s="229"/>
      <c r="I348" s="229"/>
      <c r="J348" s="229"/>
      <c r="K348" s="229"/>
      <c r="L348" s="212">
        <v>613</v>
      </c>
      <c r="M348" s="212"/>
    </row>
    <row r="349" spans="1:51" ht="12" customHeight="1" x14ac:dyDescent="0.25">
      <c r="A349" s="236">
        <v>13900</v>
      </c>
      <c r="B349" s="236"/>
      <c r="C349" s="236"/>
      <c r="D349" s="196">
        <v>14000</v>
      </c>
      <c r="E349" s="196"/>
      <c r="F349" s="237"/>
      <c r="G349" s="230">
        <v>658</v>
      </c>
      <c r="H349" s="231"/>
      <c r="I349" s="231"/>
      <c r="J349" s="231"/>
      <c r="K349" s="231"/>
      <c r="L349" s="219">
        <v>618</v>
      </c>
      <c r="M349" s="219"/>
    </row>
    <row r="350" spans="1:51" ht="12" customHeight="1" x14ac:dyDescent="0.25">
      <c r="A350" s="205">
        <v>2000</v>
      </c>
      <c r="B350" s="205"/>
      <c r="C350" s="205"/>
      <c r="D350" s="205"/>
      <c r="E350" s="205"/>
      <c r="F350" s="205"/>
      <c r="G350" s="205"/>
      <c r="H350" s="205"/>
      <c r="I350" s="205"/>
      <c r="J350" s="205"/>
      <c r="K350" s="205"/>
      <c r="L350" s="205"/>
      <c r="M350" s="205"/>
      <c r="N350" s="205"/>
      <c r="O350" s="205">
        <v>6000</v>
      </c>
      <c r="P350" s="205"/>
      <c r="Q350" s="205"/>
      <c r="R350" s="205"/>
      <c r="S350" s="205"/>
      <c r="T350" s="205"/>
      <c r="U350" s="205"/>
      <c r="V350" s="205"/>
      <c r="W350" s="205"/>
      <c r="X350" s="205"/>
      <c r="Y350" s="205"/>
      <c r="Z350" s="205"/>
      <c r="AA350" s="205"/>
      <c r="AB350" s="205"/>
      <c r="AC350" s="205"/>
      <c r="AD350" s="206">
        <v>10000</v>
      </c>
      <c r="AE350" s="206"/>
      <c r="AF350" s="206"/>
      <c r="AG350" s="206"/>
      <c r="AH350" s="206"/>
      <c r="AI350" s="206"/>
      <c r="AJ350" s="206"/>
      <c r="AK350" s="206"/>
      <c r="AL350" s="206"/>
      <c r="AM350" s="206"/>
      <c r="AN350" s="206"/>
      <c r="AO350" s="206"/>
      <c r="AP350" s="206"/>
      <c r="AQ350" s="206"/>
      <c r="AR350" s="206">
        <v>14000</v>
      </c>
      <c r="AS350" s="206"/>
      <c r="AT350" s="206"/>
      <c r="AU350" s="206"/>
      <c r="AV350" s="206"/>
      <c r="AW350" s="206"/>
      <c r="AX350" s="206"/>
      <c r="AY350" s="206"/>
    </row>
    <row r="351" spans="1:51" ht="12" customHeight="1" x14ac:dyDescent="0.25">
      <c r="A351" s="182">
        <v>2000</v>
      </c>
      <c r="B351" s="182"/>
      <c r="C351" s="182"/>
      <c r="D351" s="238">
        <v>2100</v>
      </c>
      <c r="E351" s="238"/>
      <c r="F351" s="239"/>
      <c r="G351" s="240">
        <v>72</v>
      </c>
      <c r="H351" s="241"/>
      <c r="I351" s="241"/>
      <c r="J351" s="241"/>
      <c r="K351" s="241"/>
      <c r="L351" s="208">
        <v>62</v>
      </c>
      <c r="M351" s="208"/>
    </row>
    <row r="352" spans="1:51" ht="12" customHeight="1" x14ac:dyDescent="0.25">
      <c r="A352" s="189">
        <v>2100</v>
      </c>
      <c r="B352" s="189"/>
      <c r="C352" s="189"/>
      <c r="D352" s="226">
        <v>2200</v>
      </c>
      <c r="E352" s="226"/>
      <c r="F352" s="227"/>
      <c r="G352" s="228">
        <v>76</v>
      </c>
      <c r="H352" s="229"/>
      <c r="I352" s="229"/>
      <c r="J352" s="229"/>
      <c r="K352" s="229"/>
      <c r="L352" s="212">
        <v>66</v>
      </c>
      <c r="M352" s="212"/>
    </row>
    <row r="353" spans="1:13" ht="12" customHeight="1" x14ac:dyDescent="0.25">
      <c r="A353" s="189">
        <v>2200</v>
      </c>
      <c r="B353" s="189"/>
      <c r="C353" s="189"/>
      <c r="D353" s="226">
        <v>2300</v>
      </c>
      <c r="E353" s="226"/>
      <c r="F353" s="227"/>
      <c r="G353" s="228">
        <v>80</v>
      </c>
      <c r="H353" s="229"/>
      <c r="I353" s="229"/>
      <c r="J353" s="229"/>
      <c r="K353" s="229"/>
      <c r="L353" s="212">
        <v>70</v>
      </c>
      <c r="M353" s="212"/>
    </row>
    <row r="354" spans="1:13" ht="12" customHeight="1" x14ac:dyDescent="0.25">
      <c r="A354" s="189">
        <v>2300</v>
      </c>
      <c r="B354" s="189"/>
      <c r="C354" s="189"/>
      <c r="D354" s="226">
        <v>2400</v>
      </c>
      <c r="E354" s="226"/>
      <c r="F354" s="227"/>
      <c r="G354" s="228">
        <v>84</v>
      </c>
      <c r="H354" s="229"/>
      <c r="I354" s="229"/>
      <c r="J354" s="229"/>
      <c r="K354" s="229"/>
      <c r="L354" s="212">
        <v>74</v>
      </c>
      <c r="M354" s="212"/>
    </row>
    <row r="355" spans="1:13" ht="12.75" customHeight="1" x14ac:dyDescent="0.25">
      <c r="A355" s="189">
        <v>2400</v>
      </c>
      <c r="B355" s="189"/>
      <c r="C355" s="189"/>
      <c r="D355" s="226">
        <v>2500</v>
      </c>
      <c r="E355" s="226"/>
      <c r="F355" s="227"/>
      <c r="G355" s="228">
        <v>88</v>
      </c>
      <c r="H355" s="229"/>
      <c r="I355" s="229"/>
      <c r="J355" s="229"/>
      <c r="K355" s="229"/>
      <c r="L355" s="212">
        <v>78</v>
      </c>
      <c r="M355" s="212"/>
    </row>
    <row r="356" spans="1:13" ht="12.75" customHeight="1" x14ac:dyDescent="0.25">
      <c r="A356" s="189">
        <v>2500</v>
      </c>
      <c r="B356" s="189"/>
      <c r="C356" s="189"/>
      <c r="D356" s="226">
        <v>2600</v>
      </c>
      <c r="E356" s="226"/>
      <c r="F356" s="227"/>
      <c r="G356" s="228">
        <v>92</v>
      </c>
      <c r="H356" s="229"/>
      <c r="I356" s="229"/>
      <c r="J356" s="229"/>
      <c r="K356" s="229"/>
      <c r="L356" s="212">
        <v>82</v>
      </c>
      <c r="M356" s="212"/>
    </row>
    <row r="357" spans="1:13" ht="12" customHeight="1" x14ac:dyDescent="0.25">
      <c r="A357" s="189">
        <v>2600</v>
      </c>
      <c r="B357" s="189"/>
      <c r="C357" s="189"/>
      <c r="D357" s="226">
        <v>2700</v>
      </c>
      <c r="E357" s="226"/>
      <c r="F357" s="227"/>
      <c r="G357" s="228">
        <v>96</v>
      </c>
      <c r="H357" s="229"/>
      <c r="I357" s="229"/>
      <c r="J357" s="229"/>
      <c r="K357" s="229"/>
      <c r="L357" s="212">
        <v>86</v>
      </c>
      <c r="M357" s="212"/>
    </row>
    <row r="358" spans="1:13" ht="12" customHeight="1" x14ac:dyDescent="0.25">
      <c r="A358" s="189">
        <v>2700</v>
      </c>
      <c r="B358" s="189"/>
      <c r="C358" s="189"/>
      <c r="D358" s="226">
        <v>2800</v>
      </c>
      <c r="E358" s="226"/>
      <c r="F358" s="227"/>
      <c r="G358" s="228">
        <v>100</v>
      </c>
      <c r="H358" s="229"/>
      <c r="I358" s="229"/>
      <c r="J358" s="229"/>
      <c r="K358" s="229"/>
      <c r="L358" s="212">
        <v>90</v>
      </c>
      <c r="M358" s="212"/>
    </row>
    <row r="359" spans="1:13" ht="12" customHeight="1" x14ac:dyDescent="0.25">
      <c r="A359" s="189">
        <v>2800</v>
      </c>
      <c r="B359" s="189"/>
      <c r="C359" s="189"/>
      <c r="D359" s="226">
        <v>2900</v>
      </c>
      <c r="E359" s="226"/>
      <c r="F359" s="227"/>
      <c r="G359" s="228">
        <v>104</v>
      </c>
      <c r="H359" s="229"/>
      <c r="I359" s="229"/>
      <c r="J359" s="229"/>
      <c r="K359" s="229"/>
      <c r="L359" s="212">
        <v>94</v>
      </c>
      <c r="M359" s="212"/>
    </row>
    <row r="360" spans="1:13" ht="12" customHeight="1" x14ac:dyDescent="0.25">
      <c r="A360" s="196">
        <v>2900</v>
      </c>
      <c r="B360" s="196"/>
      <c r="C360" s="196"/>
      <c r="D360" s="216">
        <v>3000</v>
      </c>
      <c r="E360" s="216"/>
      <c r="F360" s="217"/>
      <c r="G360" s="230">
        <v>108</v>
      </c>
      <c r="H360" s="231"/>
      <c r="I360" s="231"/>
      <c r="J360" s="231"/>
      <c r="K360" s="231"/>
      <c r="L360" s="219">
        <v>98</v>
      </c>
      <c r="M360" s="219"/>
    </row>
    <row r="361" spans="1:13" ht="12" customHeight="1" x14ac:dyDescent="0.25">
      <c r="A361" s="182">
        <v>6000</v>
      </c>
      <c r="B361" s="182"/>
      <c r="C361" s="182"/>
      <c r="D361" s="238">
        <v>6100</v>
      </c>
      <c r="E361" s="238"/>
      <c r="F361" s="239"/>
      <c r="G361" s="210">
        <v>263</v>
      </c>
      <c r="H361" s="207"/>
      <c r="I361" s="207"/>
      <c r="J361" s="207"/>
      <c r="K361" s="207"/>
      <c r="L361" s="208">
        <v>223</v>
      </c>
      <c r="M361" s="208"/>
    </row>
    <row r="362" spans="1:13" ht="12" customHeight="1" x14ac:dyDescent="0.25">
      <c r="A362" s="189">
        <v>6100</v>
      </c>
      <c r="B362" s="189"/>
      <c r="C362" s="189"/>
      <c r="D362" s="226">
        <v>6200</v>
      </c>
      <c r="E362" s="226"/>
      <c r="F362" s="227"/>
      <c r="G362" s="214">
        <v>268</v>
      </c>
      <c r="H362" s="211"/>
      <c r="I362" s="211"/>
      <c r="J362" s="211"/>
      <c r="K362" s="211"/>
      <c r="L362" s="212">
        <v>228</v>
      </c>
      <c r="M362" s="212"/>
    </row>
    <row r="363" spans="1:13" ht="12" customHeight="1" x14ac:dyDescent="0.25">
      <c r="A363" s="189">
        <v>6200</v>
      </c>
      <c r="B363" s="189"/>
      <c r="C363" s="189"/>
      <c r="D363" s="226">
        <v>6300</v>
      </c>
      <c r="E363" s="226"/>
      <c r="F363" s="227"/>
      <c r="G363" s="214">
        <v>273</v>
      </c>
      <c r="H363" s="211"/>
      <c r="I363" s="211"/>
      <c r="J363" s="211"/>
      <c r="K363" s="211"/>
      <c r="L363" s="212">
        <v>233</v>
      </c>
      <c r="M363" s="212"/>
    </row>
    <row r="364" spans="1:13" ht="12" customHeight="1" x14ac:dyDescent="0.25">
      <c r="A364" s="189">
        <v>6300</v>
      </c>
      <c r="B364" s="189"/>
      <c r="C364" s="189"/>
      <c r="D364" s="226">
        <v>6400</v>
      </c>
      <c r="E364" s="226"/>
      <c r="F364" s="227"/>
      <c r="G364" s="214">
        <v>278</v>
      </c>
      <c r="H364" s="211"/>
      <c r="I364" s="211"/>
      <c r="J364" s="211"/>
      <c r="K364" s="211"/>
      <c r="L364" s="212">
        <v>238</v>
      </c>
      <c r="M364" s="212"/>
    </row>
    <row r="365" spans="1:13" ht="12.75" customHeight="1" x14ac:dyDescent="0.25">
      <c r="A365" s="189">
        <v>6400</v>
      </c>
      <c r="B365" s="189"/>
      <c r="C365" s="189"/>
      <c r="D365" s="226">
        <v>6500</v>
      </c>
      <c r="E365" s="226"/>
      <c r="F365" s="227"/>
      <c r="G365" s="214">
        <v>283</v>
      </c>
      <c r="H365" s="211"/>
      <c r="I365" s="211"/>
      <c r="J365" s="211"/>
      <c r="K365" s="211"/>
      <c r="L365" s="212">
        <v>243</v>
      </c>
      <c r="M365" s="212"/>
    </row>
    <row r="366" spans="1:13" ht="12.75" customHeight="1" x14ac:dyDescent="0.25">
      <c r="A366" s="189">
        <v>6500</v>
      </c>
      <c r="B366" s="189"/>
      <c r="C366" s="189"/>
      <c r="D366" s="226">
        <v>6600</v>
      </c>
      <c r="E366" s="226"/>
      <c r="F366" s="227"/>
      <c r="G366" s="214">
        <v>288</v>
      </c>
      <c r="H366" s="211"/>
      <c r="I366" s="211"/>
      <c r="J366" s="211"/>
      <c r="K366" s="211"/>
      <c r="L366" s="212">
        <v>248</v>
      </c>
      <c r="M366" s="212"/>
    </row>
    <row r="367" spans="1:13" ht="12" customHeight="1" x14ac:dyDescent="0.25">
      <c r="A367" s="189">
        <v>6600</v>
      </c>
      <c r="B367" s="189"/>
      <c r="C367" s="189"/>
      <c r="D367" s="226">
        <v>6700</v>
      </c>
      <c r="E367" s="226"/>
      <c r="F367" s="227"/>
      <c r="G367" s="214">
        <v>293</v>
      </c>
      <c r="H367" s="211"/>
      <c r="I367" s="211"/>
      <c r="J367" s="211"/>
      <c r="K367" s="211"/>
      <c r="L367" s="212">
        <v>253</v>
      </c>
      <c r="M367" s="212"/>
    </row>
    <row r="368" spans="1:13" ht="12" customHeight="1" x14ac:dyDescent="0.25">
      <c r="A368" s="189">
        <v>6700</v>
      </c>
      <c r="B368" s="189"/>
      <c r="C368" s="189"/>
      <c r="D368" s="226">
        <v>6800</v>
      </c>
      <c r="E368" s="226"/>
      <c r="F368" s="227"/>
      <c r="G368" s="214">
        <v>298</v>
      </c>
      <c r="H368" s="211"/>
      <c r="I368" s="211"/>
      <c r="J368" s="211"/>
      <c r="K368" s="211"/>
      <c r="L368" s="212">
        <v>258</v>
      </c>
      <c r="M368" s="212"/>
    </row>
    <row r="369" spans="1:13" ht="12" customHeight="1" x14ac:dyDescent="0.25">
      <c r="A369" s="189">
        <v>6800</v>
      </c>
      <c r="B369" s="189"/>
      <c r="C369" s="189"/>
      <c r="D369" s="226">
        <v>6900</v>
      </c>
      <c r="E369" s="226"/>
      <c r="F369" s="227"/>
      <c r="G369" s="214">
        <v>303</v>
      </c>
      <c r="H369" s="211"/>
      <c r="I369" s="211"/>
      <c r="J369" s="211"/>
      <c r="K369" s="211"/>
      <c r="L369" s="212">
        <v>263</v>
      </c>
      <c r="M369" s="212"/>
    </row>
    <row r="370" spans="1:13" ht="12" customHeight="1" x14ac:dyDescent="0.25">
      <c r="A370" s="196">
        <v>6900</v>
      </c>
      <c r="B370" s="196"/>
      <c r="C370" s="196"/>
      <c r="D370" s="216">
        <v>7000</v>
      </c>
      <c r="E370" s="216"/>
      <c r="F370" s="217"/>
      <c r="G370" s="218">
        <v>308</v>
      </c>
      <c r="H370" s="215"/>
      <c r="I370" s="215"/>
      <c r="J370" s="215"/>
      <c r="K370" s="215"/>
      <c r="L370" s="219">
        <v>268</v>
      </c>
      <c r="M370" s="219"/>
    </row>
    <row r="371" spans="1:13" ht="12" customHeight="1" x14ac:dyDescent="0.25">
      <c r="A371" s="243">
        <v>10000</v>
      </c>
      <c r="B371" s="243"/>
      <c r="C371" s="243"/>
      <c r="D371" s="238">
        <v>10100</v>
      </c>
      <c r="E371" s="238"/>
      <c r="F371" s="239"/>
      <c r="G371" s="210">
        <v>463</v>
      </c>
      <c r="H371" s="207"/>
      <c r="I371" s="207"/>
      <c r="J371" s="207"/>
      <c r="K371" s="207"/>
      <c r="L371" s="208">
        <v>423</v>
      </c>
      <c r="M371" s="208"/>
    </row>
    <row r="372" spans="1:13" ht="12" customHeight="1" x14ac:dyDescent="0.25">
      <c r="A372" s="234">
        <v>10100</v>
      </c>
      <c r="B372" s="234"/>
      <c r="C372" s="234"/>
      <c r="D372" s="226">
        <v>10200</v>
      </c>
      <c r="E372" s="226"/>
      <c r="F372" s="227"/>
      <c r="G372" s="214">
        <v>468</v>
      </c>
      <c r="H372" s="211"/>
      <c r="I372" s="211"/>
      <c r="J372" s="211"/>
      <c r="K372" s="211"/>
      <c r="L372" s="212">
        <v>428</v>
      </c>
      <c r="M372" s="212"/>
    </row>
    <row r="373" spans="1:13" ht="12" customHeight="1" x14ac:dyDescent="0.25">
      <c r="A373" s="234">
        <v>10200</v>
      </c>
      <c r="B373" s="234"/>
      <c r="C373" s="234"/>
      <c r="D373" s="226">
        <v>10300</v>
      </c>
      <c r="E373" s="226"/>
      <c r="F373" s="227"/>
      <c r="G373" s="214">
        <v>473</v>
      </c>
      <c r="H373" s="211"/>
      <c r="I373" s="211"/>
      <c r="J373" s="211"/>
      <c r="K373" s="211"/>
      <c r="L373" s="212">
        <v>433</v>
      </c>
      <c r="M373" s="212"/>
    </row>
    <row r="374" spans="1:13" ht="12" customHeight="1" x14ac:dyDescent="0.25">
      <c r="A374" s="234">
        <v>10300</v>
      </c>
      <c r="B374" s="234"/>
      <c r="C374" s="234"/>
      <c r="D374" s="226">
        <v>10400</v>
      </c>
      <c r="E374" s="226"/>
      <c r="F374" s="227"/>
      <c r="G374" s="214">
        <v>478</v>
      </c>
      <c r="H374" s="211"/>
      <c r="I374" s="211"/>
      <c r="J374" s="211"/>
      <c r="K374" s="211"/>
      <c r="L374" s="212">
        <v>438</v>
      </c>
      <c r="M374" s="212"/>
    </row>
    <row r="375" spans="1:13" ht="12.75" customHeight="1" x14ac:dyDescent="0.25">
      <c r="A375" s="234">
        <v>10400</v>
      </c>
      <c r="B375" s="234"/>
      <c r="C375" s="234"/>
      <c r="D375" s="226">
        <v>10500</v>
      </c>
      <c r="E375" s="226"/>
      <c r="F375" s="227"/>
      <c r="G375" s="214">
        <v>483</v>
      </c>
      <c r="H375" s="211"/>
      <c r="I375" s="211"/>
      <c r="J375" s="211"/>
      <c r="K375" s="211"/>
      <c r="L375" s="212">
        <v>443</v>
      </c>
      <c r="M375" s="212"/>
    </row>
    <row r="376" spans="1:13" ht="12.75" customHeight="1" x14ac:dyDescent="0.25">
      <c r="A376" s="234">
        <v>10500</v>
      </c>
      <c r="B376" s="234"/>
      <c r="C376" s="234"/>
      <c r="D376" s="226">
        <v>10600</v>
      </c>
      <c r="E376" s="226"/>
      <c r="F376" s="227"/>
      <c r="G376" s="214">
        <v>488</v>
      </c>
      <c r="H376" s="211"/>
      <c r="I376" s="211"/>
      <c r="J376" s="211"/>
      <c r="K376" s="211"/>
      <c r="L376" s="212">
        <v>448</v>
      </c>
      <c r="M376" s="212"/>
    </row>
    <row r="377" spans="1:13" ht="12" customHeight="1" x14ac:dyDescent="0.25">
      <c r="A377" s="234">
        <v>10600</v>
      </c>
      <c r="B377" s="234"/>
      <c r="C377" s="234"/>
      <c r="D377" s="226">
        <v>10700</v>
      </c>
      <c r="E377" s="226"/>
      <c r="F377" s="227"/>
      <c r="G377" s="214">
        <v>493</v>
      </c>
      <c r="H377" s="211"/>
      <c r="I377" s="211"/>
      <c r="J377" s="211"/>
      <c r="K377" s="211"/>
      <c r="L377" s="212">
        <v>453</v>
      </c>
      <c r="M377" s="212"/>
    </row>
    <row r="378" spans="1:13" ht="12" customHeight="1" x14ac:dyDescent="0.25">
      <c r="A378" s="234">
        <v>10700</v>
      </c>
      <c r="B378" s="234"/>
      <c r="C378" s="234"/>
      <c r="D378" s="226">
        <v>10800</v>
      </c>
      <c r="E378" s="226"/>
      <c r="F378" s="227"/>
      <c r="G378" s="214">
        <v>498</v>
      </c>
      <c r="H378" s="211"/>
      <c r="I378" s="211"/>
      <c r="J378" s="211"/>
      <c r="K378" s="211"/>
      <c r="L378" s="212">
        <v>458</v>
      </c>
      <c r="M378" s="212"/>
    </row>
    <row r="379" spans="1:13" ht="12" customHeight="1" x14ac:dyDescent="0.25">
      <c r="A379" s="234">
        <v>10800</v>
      </c>
      <c r="B379" s="234"/>
      <c r="C379" s="234"/>
      <c r="D379" s="226">
        <v>10900</v>
      </c>
      <c r="E379" s="226"/>
      <c r="F379" s="227"/>
      <c r="G379" s="214">
        <v>503</v>
      </c>
      <c r="H379" s="211"/>
      <c r="I379" s="211"/>
      <c r="J379" s="211"/>
      <c r="K379" s="211"/>
      <c r="L379" s="212">
        <v>463</v>
      </c>
      <c r="M379" s="212"/>
    </row>
    <row r="380" spans="1:13" ht="12" customHeight="1" x14ac:dyDescent="0.25">
      <c r="A380" s="236">
        <v>10900</v>
      </c>
      <c r="B380" s="236"/>
      <c r="C380" s="236"/>
      <c r="D380" s="216">
        <v>11000</v>
      </c>
      <c r="E380" s="216"/>
      <c r="F380" s="217"/>
      <c r="G380" s="218">
        <v>508</v>
      </c>
      <c r="H380" s="215"/>
      <c r="I380" s="215"/>
      <c r="J380" s="215"/>
      <c r="K380" s="215"/>
      <c r="L380" s="219">
        <v>468</v>
      </c>
      <c r="M380" s="219"/>
    </row>
    <row r="381" spans="1:13" ht="12" customHeight="1" x14ac:dyDescent="0.25">
      <c r="A381" s="243">
        <v>14000</v>
      </c>
      <c r="B381" s="243"/>
      <c r="C381" s="243"/>
      <c r="D381" s="238">
        <v>14100</v>
      </c>
      <c r="E381" s="238"/>
      <c r="F381" s="239"/>
      <c r="G381" s="210">
        <v>663</v>
      </c>
      <c r="H381" s="207"/>
      <c r="I381" s="207"/>
      <c r="J381" s="207"/>
      <c r="K381" s="207"/>
      <c r="L381" s="208">
        <v>623</v>
      </c>
      <c r="M381" s="208"/>
    </row>
    <row r="382" spans="1:13" ht="12" customHeight="1" x14ac:dyDescent="0.25">
      <c r="A382" s="234">
        <v>14100</v>
      </c>
      <c r="B382" s="234"/>
      <c r="C382" s="234"/>
      <c r="D382" s="226">
        <v>14200</v>
      </c>
      <c r="E382" s="226"/>
      <c r="F382" s="227"/>
      <c r="G382" s="214">
        <v>668</v>
      </c>
      <c r="H382" s="211"/>
      <c r="I382" s="211"/>
      <c r="J382" s="211"/>
      <c r="K382" s="211"/>
      <c r="L382" s="212">
        <v>628</v>
      </c>
      <c r="M382" s="212"/>
    </row>
    <row r="383" spans="1:13" ht="12" customHeight="1" x14ac:dyDescent="0.25">
      <c r="A383" s="234">
        <v>14200</v>
      </c>
      <c r="B383" s="234"/>
      <c r="C383" s="234"/>
      <c r="D383" s="226">
        <v>14300</v>
      </c>
      <c r="E383" s="226"/>
      <c r="F383" s="227"/>
      <c r="G383" s="214">
        <v>673</v>
      </c>
      <c r="H383" s="211"/>
      <c r="I383" s="211"/>
      <c r="J383" s="211"/>
      <c r="K383" s="211"/>
      <c r="L383" s="212">
        <v>633</v>
      </c>
      <c r="M383" s="212"/>
    </row>
    <row r="384" spans="1:13" ht="12" customHeight="1" x14ac:dyDescent="0.25">
      <c r="A384" s="234">
        <v>14300</v>
      </c>
      <c r="B384" s="234"/>
      <c r="C384" s="234"/>
      <c r="D384" s="226">
        <v>14400</v>
      </c>
      <c r="E384" s="226"/>
      <c r="F384" s="227"/>
      <c r="G384" s="214">
        <v>678</v>
      </c>
      <c r="H384" s="211"/>
      <c r="I384" s="211"/>
      <c r="J384" s="211"/>
      <c r="K384" s="211"/>
      <c r="L384" s="212">
        <v>638</v>
      </c>
      <c r="M384" s="212"/>
    </row>
    <row r="385" spans="1:51" ht="12.75" customHeight="1" x14ac:dyDescent="0.25">
      <c r="A385" s="234">
        <v>14400</v>
      </c>
      <c r="B385" s="234"/>
      <c r="C385" s="234"/>
      <c r="D385" s="226">
        <v>14500</v>
      </c>
      <c r="E385" s="226"/>
      <c r="F385" s="227"/>
      <c r="G385" s="214">
        <v>683</v>
      </c>
      <c r="H385" s="211"/>
      <c r="I385" s="211"/>
      <c r="J385" s="211"/>
      <c r="K385" s="211"/>
      <c r="L385" s="212">
        <v>643</v>
      </c>
      <c r="M385" s="212"/>
    </row>
    <row r="386" spans="1:51" ht="12.75" customHeight="1" x14ac:dyDescent="0.25">
      <c r="A386" s="234">
        <v>14500</v>
      </c>
      <c r="B386" s="234"/>
      <c r="C386" s="234"/>
      <c r="D386" s="226">
        <v>14600</v>
      </c>
      <c r="E386" s="226"/>
      <c r="F386" s="227"/>
      <c r="G386" s="214">
        <v>688</v>
      </c>
      <c r="H386" s="211"/>
      <c r="I386" s="211"/>
      <c r="J386" s="211"/>
      <c r="K386" s="211"/>
      <c r="L386" s="212">
        <v>648</v>
      </c>
      <c r="M386" s="212"/>
    </row>
    <row r="387" spans="1:51" ht="12" customHeight="1" x14ac:dyDescent="0.25">
      <c r="A387" s="234">
        <v>14600</v>
      </c>
      <c r="B387" s="234"/>
      <c r="C387" s="234"/>
      <c r="D387" s="226">
        <v>14700</v>
      </c>
      <c r="E387" s="226"/>
      <c r="F387" s="227"/>
      <c r="G387" s="214">
        <v>693</v>
      </c>
      <c r="H387" s="211"/>
      <c r="I387" s="211"/>
      <c r="J387" s="211"/>
      <c r="K387" s="211"/>
      <c r="L387" s="212">
        <v>653</v>
      </c>
      <c r="M387" s="212"/>
    </row>
    <row r="388" spans="1:51" ht="12" customHeight="1" x14ac:dyDescent="0.25">
      <c r="A388" s="234">
        <v>14700</v>
      </c>
      <c r="B388" s="234"/>
      <c r="C388" s="234"/>
      <c r="D388" s="226">
        <v>14800</v>
      </c>
      <c r="E388" s="226"/>
      <c r="F388" s="227"/>
      <c r="G388" s="214">
        <v>698</v>
      </c>
      <c r="H388" s="211"/>
      <c r="I388" s="211"/>
      <c r="J388" s="211"/>
      <c r="K388" s="211"/>
      <c r="L388" s="212">
        <v>658</v>
      </c>
      <c r="M388" s="212"/>
    </row>
    <row r="389" spans="1:51" ht="12" customHeight="1" x14ac:dyDescent="0.25">
      <c r="A389" s="234">
        <v>14800</v>
      </c>
      <c r="B389" s="234"/>
      <c r="C389" s="234"/>
      <c r="D389" s="226">
        <v>14900</v>
      </c>
      <c r="E389" s="226"/>
      <c r="F389" s="227"/>
      <c r="G389" s="214">
        <v>703</v>
      </c>
      <c r="H389" s="211"/>
      <c r="I389" s="211"/>
      <c r="J389" s="211"/>
      <c r="K389" s="211"/>
      <c r="L389" s="212">
        <v>663</v>
      </c>
      <c r="M389" s="212"/>
    </row>
    <row r="390" spans="1:51" ht="12" customHeight="1" x14ac:dyDescent="0.25">
      <c r="A390" s="236">
        <v>14900</v>
      </c>
      <c r="B390" s="236"/>
      <c r="C390" s="236"/>
      <c r="D390" s="216">
        <v>15000</v>
      </c>
      <c r="E390" s="216"/>
      <c r="F390" s="217"/>
      <c r="G390" s="218">
        <v>708</v>
      </c>
      <c r="H390" s="215"/>
      <c r="I390" s="215"/>
      <c r="J390" s="215"/>
      <c r="K390" s="215"/>
      <c r="L390" s="219">
        <v>668</v>
      </c>
      <c r="M390" s="219"/>
    </row>
    <row r="391" spans="1:51" ht="12" customHeight="1" x14ac:dyDescent="0.25">
      <c r="A391" s="205">
        <v>3000</v>
      </c>
      <c r="B391" s="205"/>
      <c r="C391" s="205"/>
      <c r="D391" s="205"/>
      <c r="E391" s="205"/>
      <c r="F391" s="205"/>
      <c r="G391" s="205"/>
      <c r="H391" s="205"/>
      <c r="I391" s="205"/>
      <c r="J391" s="205"/>
      <c r="K391" s="205"/>
      <c r="L391" s="205"/>
      <c r="M391" s="205"/>
      <c r="N391" s="205"/>
      <c r="O391" s="205">
        <v>7000</v>
      </c>
      <c r="P391" s="205"/>
      <c r="Q391" s="205"/>
      <c r="R391" s="205"/>
      <c r="S391" s="205"/>
      <c r="T391" s="205"/>
      <c r="U391" s="205"/>
      <c r="V391" s="205"/>
      <c r="W391" s="205"/>
      <c r="X391" s="205"/>
      <c r="Y391" s="205"/>
      <c r="Z391" s="205"/>
      <c r="AA391" s="205"/>
      <c r="AB391" s="205"/>
      <c r="AC391" s="205"/>
      <c r="AD391" s="206">
        <v>11000</v>
      </c>
      <c r="AE391" s="206"/>
      <c r="AF391" s="206"/>
      <c r="AG391" s="206"/>
      <c r="AH391" s="206"/>
      <c r="AI391" s="206"/>
      <c r="AJ391" s="206"/>
      <c r="AK391" s="206"/>
      <c r="AL391" s="206"/>
      <c r="AM391" s="206"/>
      <c r="AN391" s="206"/>
      <c r="AO391" s="206"/>
      <c r="AP391" s="206"/>
      <c r="AQ391" s="206"/>
      <c r="AR391" s="206">
        <v>15000</v>
      </c>
      <c r="AS391" s="206"/>
      <c r="AT391" s="206"/>
      <c r="AU391" s="206"/>
      <c r="AV391" s="206"/>
      <c r="AW391" s="206"/>
      <c r="AX391" s="206"/>
      <c r="AY391" s="206"/>
    </row>
    <row r="392" spans="1:51" ht="12" customHeight="1" x14ac:dyDescent="0.25">
      <c r="A392" s="182">
        <v>3000</v>
      </c>
      <c r="B392" s="182"/>
      <c r="C392" s="182"/>
      <c r="D392" s="238">
        <v>3100</v>
      </c>
      <c r="E392" s="238"/>
      <c r="F392" s="239"/>
      <c r="G392" s="240">
        <v>113</v>
      </c>
      <c r="H392" s="241"/>
      <c r="I392" s="241"/>
      <c r="J392" s="241"/>
      <c r="K392" s="241"/>
      <c r="L392" s="208">
        <v>102</v>
      </c>
      <c r="M392" s="208"/>
    </row>
    <row r="393" spans="1:51" ht="12" customHeight="1" x14ac:dyDescent="0.25">
      <c r="A393" s="189">
        <v>3100</v>
      </c>
      <c r="B393" s="189"/>
      <c r="C393" s="189"/>
      <c r="D393" s="226">
        <v>3200</v>
      </c>
      <c r="E393" s="226"/>
      <c r="F393" s="227"/>
      <c r="G393" s="228">
        <v>118</v>
      </c>
      <c r="H393" s="229"/>
      <c r="I393" s="229"/>
      <c r="J393" s="229"/>
      <c r="K393" s="229"/>
      <c r="L393" s="212">
        <v>106</v>
      </c>
      <c r="M393" s="212"/>
    </row>
    <row r="394" spans="1:51" ht="12" customHeight="1" x14ac:dyDescent="0.25">
      <c r="A394" s="189">
        <v>3200</v>
      </c>
      <c r="B394" s="189"/>
      <c r="C394" s="189"/>
      <c r="D394" s="226">
        <v>3300</v>
      </c>
      <c r="E394" s="226"/>
      <c r="F394" s="227"/>
      <c r="G394" s="228">
        <v>123</v>
      </c>
      <c r="H394" s="229"/>
      <c r="I394" s="229"/>
      <c r="J394" s="229"/>
      <c r="K394" s="229"/>
      <c r="L394" s="212">
        <v>110</v>
      </c>
      <c r="M394" s="212"/>
    </row>
    <row r="395" spans="1:51" ht="12" customHeight="1" x14ac:dyDescent="0.25">
      <c r="A395" s="189">
        <v>3300</v>
      </c>
      <c r="B395" s="189"/>
      <c r="C395" s="189"/>
      <c r="D395" s="226">
        <v>3400</v>
      </c>
      <c r="E395" s="226"/>
      <c r="F395" s="227"/>
      <c r="G395" s="228">
        <v>128</v>
      </c>
      <c r="H395" s="229"/>
      <c r="I395" s="229"/>
      <c r="J395" s="229"/>
      <c r="K395" s="229"/>
      <c r="L395" s="212">
        <v>114</v>
      </c>
      <c r="M395" s="212"/>
    </row>
    <row r="396" spans="1:51" ht="12.75" customHeight="1" x14ac:dyDescent="0.25">
      <c r="A396" s="189">
        <v>3400</v>
      </c>
      <c r="B396" s="189"/>
      <c r="C396" s="189"/>
      <c r="D396" s="226">
        <v>3500</v>
      </c>
      <c r="E396" s="226"/>
      <c r="F396" s="227"/>
      <c r="G396" s="228">
        <v>133</v>
      </c>
      <c r="H396" s="229"/>
      <c r="I396" s="229"/>
      <c r="J396" s="229"/>
      <c r="K396" s="229"/>
      <c r="L396" s="212">
        <v>118</v>
      </c>
      <c r="M396" s="212"/>
    </row>
    <row r="397" spans="1:51" ht="12.75" customHeight="1" x14ac:dyDescent="0.25">
      <c r="A397" s="189">
        <v>3500</v>
      </c>
      <c r="B397" s="189"/>
      <c r="C397" s="189"/>
      <c r="D397" s="226">
        <v>3600</v>
      </c>
      <c r="E397" s="226"/>
      <c r="F397" s="227"/>
      <c r="G397" s="228">
        <v>138</v>
      </c>
      <c r="H397" s="229"/>
      <c r="I397" s="229"/>
      <c r="J397" s="229"/>
      <c r="K397" s="229"/>
      <c r="L397" s="212">
        <v>122</v>
      </c>
      <c r="M397" s="212"/>
    </row>
    <row r="398" spans="1:51" ht="12" customHeight="1" x14ac:dyDescent="0.25">
      <c r="A398" s="189">
        <v>3600</v>
      </c>
      <c r="B398" s="189"/>
      <c r="C398" s="189"/>
      <c r="D398" s="226">
        <v>3700</v>
      </c>
      <c r="E398" s="226"/>
      <c r="F398" s="227"/>
      <c r="G398" s="228">
        <v>143</v>
      </c>
      <c r="H398" s="229"/>
      <c r="I398" s="229"/>
      <c r="J398" s="229"/>
      <c r="K398" s="229"/>
      <c r="L398" s="212">
        <v>126</v>
      </c>
      <c r="M398" s="212"/>
    </row>
    <row r="399" spans="1:51" ht="12" customHeight="1" x14ac:dyDescent="0.25">
      <c r="A399" s="189">
        <v>3700</v>
      </c>
      <c r="B399" s="189"/>
      <c r="C399" s="189"/>
      <c r="D399" s="226">
        <v>3800</v>
      </c>
      <c r="E399" s="226"/>
      <c r="F399" s="227"/>
      <c r="G399" s="228">
        <v>148</v>
      </c>
      <c r="H399" s="229"/>
      <c r="I399" s="229"/>
      <c r="J399" s="229"/>
      <c r="K399" s="229"/>
      <c r="L399" s="212">
        <v>130</v>
      </c>
      <c r="M399" s="212"/>
    </row>
    <row r="400" spans="1:51" ht="12" customHeight="1" x14ac:dyDescent="0.25">
      <c r="A400" s="189">
        <v>3800</v>
      </c>
      <c r="B400" s="189"/>
      <c r="C400" s="189"/>
      <c r="D400" s="226">
        <v>3900</v>
      </c>
      <c r="E400" s="226"/>
      <c r="F400" s="227"/>
      <c r="G400" s="228">
        <v>153</v>
      </c>
      <c r="H400" s="229"/>
      <c r="I400" s="229"/>
      <c r="J400" s="229"/>
      <c r="K400" s="229"/>
      <c r="L400" s="212">
        <v>134</v>
      </c>
      <c r="M400" s="212"/>
    </row>
    <row r="401" spans="1:13" ht="12" customHeight="1" x14ac:dyDescent="0.25">
      <c r="A401" s="196">
        <v>3900</v>
      </c>
      <c r="B401" s="196"/>
      <c r="C401" s="196"/>
      <c r="D401" s="216">
        <v>4000</v>
      </c>
      <c r="E401" s="216"/>
      <c r="F401" s="217"/>
      <c r="G401" s="230">
        <v>158</v>
      </c>
      <c r="H401" s="231"/>
      <c r="I401" s="231"/>
      <c r="J401" s="231"/>
      <c r="K401" s="231"/>
      <c r="L401" s="219">
        <v>138</v>
      </c>
      <c r="M401" s="219"/>
    </row>
    <row r="402" spans="1:13" ht="12" customHeight="1" x14ac:dyDescent="0.25">
      <c r="A402" s="182">
        <v>7000</v>
      </c>
      <c r="B402" s="182"/>
      <c r="C402" s="182"/>
      <c r="D402" s="238">
        <v>7100</v>
      </c>
      <c r="E402" s="238"/>
      <c r="F402" s="239"/>
      <c r="G402" s="210">
        <v>313</v>
      </c>
      <c r="H402" s="207"/>
      <c r="I402" s="207"/>
      <c r="J402" s="207"/>
      <c r="K402" s="207"/>
      <c r="L402" s="208">
        <v>273</v>
      </c>
      <c r="M402" s="208"/>
    </row>
    <row r="403" spans="1:13" ht="12" customHeight="1" x14ac:dyDescent="0.25">
      <c r="A403" s="189">
        <v>7100</v>
      </c>
      <c r="B403" s="189"/>
      <c r="C403" s="189"/>
      <c r="D403" s="226">
        <v>7200</v>
      </c>
      <c r="E403" s="226"/>
      <c r="F403" s="227"/>
      <c r="G403" s="214">
        <v>318</v>
      </c>
      <c r="H403" s="211"/>
      <c r="I403" s="211"/>
      <c r="J403" s="211"/>
      <c r="K403" s="211"/>
      <c r="L403" s="212">
        <v>278</v>
      </c>
      <c r="M403" s="212"/>
    </row>
    <row r="404" spans="1:13" ht="12" customHeight="1" x14ac:dyDescent="0.25">
      <c r="A404" s="189">
        <v>7200</v>
      </c>
      <c r="B404" s="189"/>
      <c r="C404" s="189"/>
      <c r="D404" s="226">
        <v>7300</v>
      </c>
      <c r="E404" s="226"/>
      <c r="F404" s="227"/>
      <c r="G404" s="214">
        <v>323</v>
      </c>
      <c r="H404" s="211"/>
      <c r="I404" s="211"/>
      <c r="J404" s="211"/>
      <c r="K404" s="211"/>
      <c r="L404" s="212">
        <v>283</v>
      </c>
      <c r="M404" s="212"/>
    </row>
    <row r="405" spans="1:13" ht="12" customHeight="1" x14ac:dyDescent="0.25">
      <c r="A405" s="189">
        <v>7300</v>
      </c>
      <c r="B405" s="189"/>
      <c r="C405" s="189"/>
      <c r="D405" s="226">
        <v>7400</v>
      </c>
      <c r="E405" s="226"/>
      <c r="F405" s="227"/>
      <c r="G405" s="214">
        <v>328</v>
      </c>
      <c r="H405" s="211"/>
      <c r="I405" s="211"/>
      <c r="J405" s="211"/>
      <c r="K405" s="211"/>
      <c r="L405" s="212">
        <v>288</v>
      </c>
      <c r="M405" s="212"/>
    </row>
    <row r="406" spans="1:13" ht="12.75" customHeight="1" x14ac:dyDescent="0.25">
      <c r="A406" s="189">
        <v>7400</v>
      </c>
      <c r="B406" s="189"/>
      <c r="C406" s="189"/>
      <c r="D406" s="226">
        <v>7500</v>
      </c>
      <c r="E406" s="226"/>
      <c r="F406" s="227"/>
      <c r="G406" s="214">
        <v>333</v>
      </c>
      <c r="H406" s="211"/>
      <c r="I406" s="211"/>
      <c r="J406" s="211"/>
      <c r="K406" s="211"/>
      <c r="L406" s="212">
        <v>293</v>
      </c>
      <c r="M406" s="212"/>
    </row>
    <row r="407" spans="1:13" ht="12.75" customHeight="1" x14ac:dyDescent="0.25">
      <c r="A407" s="189">
        <v>7500</v>
      </c>
      <c r="B407" s="189"/>
      <c r="C407" s="189"/>
      <c r="D407" s="226">
        <v>7600</v>
      </c>
      <c r="E407" s="226"/>
      <c r="F407" s="227"/>
      <c r="G407" s="214">
        <v>338</v>
      </c>
      <c r="H407" s="211"/>
      <c r="I407" s="211"/>
      <c r="J407" s="211"/>
      <c r="K407" s="211"/>
      <c r="L407" s="212">
        <v>298</v>
      </c>
      <c r="M407" s="212"/>
    </row>
    <row r="408" spans="1:13" ht="12" customHeight="1" x14ac:dyDescent="0.25">
      <c r="A408" s="189">
        <v>7600</v>
      </c>
      <c r="B408" s="189"/>
      <c r="C408" s="189"/>
      <c r="D408" s="226">
        <v>7700</v>
      </c>
      <c r="E408" s="226"/>
      <c r="F408" s="227"/>
      <c r="G408" s="214">
        <v>343</v>
      </c>
      <c r="H408" s="211"/>
      <c r="I408" s="211"/>
      <c r="J408" s="211"/>
      <c r="K408" s="211"/>
      <c r="L408" s="212">
        <v>303</v>
      </c>
      <c r="M408" s="212"/>
    </row>
    <row r="409" spans="1:13" ht="12" customHeight="1" x14ac:dyDescent="0.25">
      <c r="A409" s="189">
        <v>7700</v>
      </c>
      <c r="B409" s="189"/>
      <c r="C409" s="189"/>
      <c r="D409" s="226">
        <v>7800</v>
      </c>
      <c r="E409" s="226"/>
      <c r="F409" s="227"/>
      <c r="G409" s="214">
        <v>348</v>
      </c>
      <c r="H409" s="211"/>
      <c r="I409" s="211"/>
      <c r="J409" s="211"/>
      <c r="K409" s="211"/>
      <c r="L409" s="212">
        <v>308</v>
      </c>
      <c r="M409" s="212"/>
    </row>
    <row r="410" spans="1:13" ht="12" customHeight="1" x14ac:dyDescent="0.25">
      <c r="A410" s="189">
        <v>7800</v>
      </c>
      <c r="B410" s="189"/>
      <c r="C410" s="189"/>
      <c r="D410" s="226">
        <v>7900</v>
      </c>
      <c r="E410" s="226"/>
      <c r="F410" s="227"/>
      <c r="G410" s="214">
        <v>353</v>
      </c>
      <c r="H410" s="211"/>
      <c r="I410" s="211"/>
      <c r="J410" s="211"/>
      <c r="K410" s="211"/>
      <c r="L410" s="212">
        <v>313</v>
      </c>
      <c r="M410" s="212"/>
    </row>
    <row r="411" spans="1:13" ht="12" customHeight="1" x14ac:dyDescent="0.25">
      <c r="A411" s="196">
        <v>7900</v>
      </c>
      <c r="B411" s="196"/>
      <c r="C411" s="196"/>
      <c r="D411" s="216">
        <v>8000</v>
      </c>
      <c r="E411" s="216"/>
      <c r="F411" s="217"/>
      <c r="G411" s="218">
        <v>358</v>
      </c>
      <c r="H411" s="215"/>
      <c r="I411" s="215"/>
      <c r="J411" s="215"/>
      <c r="K411" s="215"/>
      <c r="L411" s="219">
        <v>318</v>
      </c>
      <c r="M411" s="219"/>
    </row>
    <row r="412" spans="1:13" ht="12" customHeight="1" x14ac:dyDescent="0.25">
      <c r="A412" s="243">
        <v>11000</v>
      </c>
      <c r="B412" s="243"/>
      <c r="C412" s="243"/>
      <c r="D412" s="238">
        <v>11100</v>
      </c>
      <c r="E412" s="238"/>
      <c r="F412" s="239"/>
      <c r="G412" s="210">
        <v>513</v>
      </c>
      <c r="H412" s="207"/>
      <c r="I412" s="207"/>
      <c r="J412" s="207"/>
      <c r="K412" s="207"/>
      <c r="L412" s="208">
        <v>473</v>
      </c>
      <c r="M412" s="208"/>
    </row>
    <row r="413" spans="1:13" ht="12" customHeight="1" x14ac:dyDescent="0.25">
      <c r="A413" s="234">
        <v>11100</v>
      </c>
      <c r="B413" s="234"/>
      <c r="C413" s="234"/>
      <c r="D413" s="226">
        <v>11200</v>
      </c>
      <c r="E413" s="226"/>
      <c r="F413" s="227"/>
      <c r="G413" s="214">
        <v>518</v>
      </c>
      <c r="H413" s="211"/>
      <c r="I413" s="211"/>
      <c r="J413" s="211"/>
      <c r="K413" s="211"/>
      <c r="L413" s="212">
        <v>478</v>
      </c>
      <c r="M413" s="212"/>
    </row>
    <row r="414" spans="1:13" ht="12" customHeight="1" x14ac:dyDescent="0.25">
      <c r="A414" s="234">
        <v>11200</v>
      </c>
      <c r="B414" s="234"/>
      <c r="C414" s="234"/>
      <c r="D414" s="226">
        <v>11300</v>
      </c>
      <c r="E414" s="226"/>
      <c r="F414" s="227"/>
      <c r="G414" s="214">
        <v>523</v>
      </c>
      <c r="H414" s="211"/>
      <c r="I414" s="211"/>
      <c r="J414" s="211"/>
      <c r="K414" s="211"/>
      <c r="L414" s="212">
        <v>483</v>
      </c>
      <c r="M414" s="212"/>
    </row>
    <row r="415" spans="1:13" ht="12" customHeight="1" x14ac:dyDescent="0.25">
      <c r="A415" s="234">
        <v>11300</v>
      </c>
      <c r="B415" s="234"/>
      <c r="C415" s="234"/>
      <c r="D415" s="226">
        <v>11400</v>
      </c>
      <c r="E415" s="226"/>
      <c r="F415" s="227"/>
      <c r="G415" s="214">
        <v>528</v>
      </c>
      <c r="H415" s="211"/>
      <c r="I415" s="211"/>
      <c r="J415" s="211"/>
      <c r="K415" s="211"/>
      <c r="L415" s="212">
        <v>488</v>
      </c>
      <c r="M415" s="212"/>
    </row>
    <row r="416" spans="1:13" ht="12.75" customHeight="1" x14ac:dyDescent="0.25">
      <c r="A416" s="234">
        <v>11400</v>
      </c>
      <c r="B416" s="234"/>
      <c r="C416" s="234"/>
      <c r="D416" s="226">
        <v>11500</v>
      </c>
      <c r="E416" s="226"/>
      <c r="F416" s="227"/>
      <c r="G416" s="214">
        <v>533</v>
      </c>
      <c r="H416" s="211"/>
      <c r="I416" s="211"/>
      <c r="J416" s="211"/>
      <c r="K416" s="211"/>
      <c r="L416" s="212">
        <v>493</v>
      </c>
      <c r="M416" s="212"/>
    </row>
    <row r="417" spans="1:51" ht="12.75" customHeight="1" x14ac:dyDescent="0.25">
      <c r="A417" s="234">
        <v>11500</v>
      </c>
      <c r="B417" s="234"/>
      <c r="C417" s="234"/>
      <c r="D417" s="226">
        <v>11600</v>
      </c>
      <c r="E417" s="226"/>
      <c r="F417" s="227"/>
      <c r="G417" s="214">
        <v>538</v>
      </c>
      <c r="H417" s="211"/>
      <c r="I417" s="211"/>
      <c r="J417" s="211"/>
      <c r="K417" s="211"/>
      <c r="L417" s="212">
        <v>498</v>
      </c>
      <c r="M417" s="212"/>
    </row>
    <row r="418" spans="1:51" ht="12" customHeight="1" x14ac:dyDescent="0.25">
      <c r="A418" s="234">
        <v>11600</v>
      </c>
      <c r="B418" s="234"/>
      <c r="C418" s="234"/>
      <c r="D418" s="226">
        <v>11700</v>
      </c>
      <c r="E418" s="226"/>
      <c r="F418" s="227"/>
      <c r="G418" s="214">
        <v>543</v>
      </c>
      <c r="H418" s="211"/>
      <c r="I418" s="211"/>
      <c r="J418" s="211"/>
      <c r="K418" s="211"/>
      <c r="L418" s="212">
        <v>503</v>
      </c>
      <c r="M418" s="212"/>
    </row>
    <row r="419" spans="1:51" ht="12" customHeight="1" x14ac:dyDescent="0.25">
      <c r="A419" s="234">
        <v>11700</v>
      </c>
      <c r="B419" s="234"/>
      <c r="C419" s="234"/>
      <c r="D419" s="226">
        <v>11800</v>
      </c>
      <c r="E419" s="226"/>
      <c r="F419" s="227"/>
      <c r="G419" s="214">
        <v>548</v>
      </c>
      <c r="H419" s="211"/>
      <c r="I419" s="211"/>
      <c r="J419" s="211"/>
      <c r="K419" s="211"/>
      <c r="L419" s="212">
        <v>508</v>
      </c>
      <c r="M419" s="212"/>
    </row>
    <row r="420" spans="1:51" ht="12" customHeight="1" x14ac:dyDescent="0.25">
      <c r="A420" s="234">
        <v>11800</v>
      </c>
      <c r="B420" s="234"/>
      <c r="C420" s="234"/>
      <c r="D420" s="226">
        <v>11900</v>
      </c>
      <c r="E420" s="226"/>
      <c r="F420" s="227"/>
      <c r="G420" s="214">
        <v>553</v>
      </c>
      <c r="H420" s="211"/>
      <c r="I420" s="211"/>
      <c r="J420" s="211"/>
      <c r="K420" s="211"/>
      <c r="L420" s="212">
        <v>513</v>
      </c>
      <c r="M420" s="212"/>
    </row>
    <row r="421" spans="1:51" ht="12" customHeight="1" x14ac:dyDescent="0.25">
      <c r="A421" s="236">
        <v>11900</v>
      </c>
      <c r="B421" s="236"/>
      <c r="C421" s="236"/>
      <c r="D421" s="216">
        <v>12000</v>
      </c>
      <c r="E421" s="216"/>
      <c r="F421" s="217"/>
      <c r="G421" s="218">
        <v>558</v>
      </c>
      <c r="H421" s="215"/>
      <c r="I421" s="215"/>
      <c r="J421" s="215"/>
      <c r="K421" s="215"/>
      <c r="L421" s="219">
        <v>518</v>
      </c>
      <c r="M421" s="219"/>
    </row>
    <row r="422" spans="1:51" ht="12" customHeight="1" x14ac:dyDescent="0.25">
      <c r="A422" s="243">
        <v>15000</v>
      </c>
      <c r="B422" s="243"/>
      <c r="C422" s="243"/>
      <c r="D422" s="238">
        <v>15100</v>
      </c>
      <c r="E422" s="238"/>
      <c r="F422" s="239"/>
      <c r="G422" s="210">
        <v>713</v>
      </c>
      <c r="H422" s="207"/>
      <c r="I422" s="207"/>
      <c r="J422" s="207"/>
      <c r="K422" s="207"/>
      <c r="L422" s="208">
        <v>673</v>
      </c>
      <c r="M422" s="208"/>
    </row>
    <row r="423" spans="1:51" ht="12" customHeight="1" x14ac:dyDescent="0.25">
      <c r="A423" s="234">
        <v>15100</v>
      </c>
      <c r="B423" s="234"/>
      <c r="C423" s="234"/>
      <c r="D423" s="226">
        <v>15200</v>
      </c>
      <c r="E423" s="226"/>
      <c r="F423" s="227"/>
      <c r="G423" s="214">
        <v>718</v>
      </c>
      <c r="H423" s="211"/>
      <c r="I423" s="211"/>
      <c r="J423" s="211"/>
      <c r="K423" s="211"/>
      <c r="L423" s="212">
        <v>678</v>
      </c>
      <c r="M423" s="212"/>
    </row>
    <row r="424" spans="1:51" ht="12" customHeight="1" x14ac:dyDescent="0.25">
      <c r="A424" s="234">
        <v>15200</v>
      </c>
      <c r="B424" s="234"/>
      <c r="C424" s="234"/>
      <c r="D424" s="226">
        <v>15300</v>
      </c>
      <c r="E424" s="226"/>
      <c r="F424" s="227"/>
      <c r="G424" s="214">
        <v>723</v>
      </c>
      <c r="H424" s="211"/>
      <c r="I424" s="211"/>
      <c r="J424" s="211"/>
      <c r="K424" s="211"/>
      <c r="L424" s="212">
        <v>683</v>
      </c>
      <c r="M424" s="212"/>
    </row>
    <row r="425" spans="1:51" ht="12" customHeight="1" x14ac:dyDescent="0.25">
      <c r="A425" s="234">
        <v>15300</v>
      </c>
      <c r="B425" s="234"/>
      <c r="C425" s="234"/>
      <c r="D425" s="226">
        <v>15400</v>
      </c>
      <c r="E425" s="226"/>
      <c r="F425" s="227"/>
      <c r="G425" s="214">
        <v>728</v>
      </c>
      <c r="H425" s="211"/>
      <c r="I425" s="211"/>
      <c r="J425" s="211"/>
      <c r="K425" s="211"/>
      <c r="L425" s="212">
        <v>688</v>
      </c>
      <c r="M425" s="212"/>
    </row>
    <row r="426" spans="1:51" ht="12.75" customHeight="1" x14ac:dyDescent="0.25">
      <c r="A426" s="234">
        <v>15400</v>
      </c>
      <c r="B426" s="234"/>
      <c r="C426" s="234"/>
      <c r="D426" s="226">
        <v>15500</v>
      </c>
      <c r="E426" s="226"/>
      <c r="F426" s="227"/>
      <c r="G426" s="214">
        <v>733</v>
      </c>
      <c r="H426" s="211"/>
      <c r="I426" s="211"/>
      <c r="J426" s="211"/>
      <c r="K426" s="211"/>
      <c r="L426" s="212">
        <v>693</v>
      </c>
      <c r="M426" s="212"/>
    </row>
    <row r="427" spans="1:51" ht="12.75" customHeight="1" x14ac:dyDescent="0.25">
      <c r="A427" s="234">
        <v>15500</v>
      </c>
      <c r="B427" s="234"/>
      <c r="C427" s="234"/>
      <c r="D427" s="226">
        <v>15600</v>
      </c>
      <c r="E427" s="226"/>
      <c r="F427" s="227"/>
      <c r="G427" s="214">
        <v>738</v>
      </c>
      <c r="H427" s="211"/>
      <c r="I427" s="211"/>
      <c r="J427" s="211"/>
      <c r="K427" s="211"/>
      <c r="L427" s="212">
        <v>698</v>
      </c>
      <c r="M427" s="212"/>
    </row>
    <row r="428" spans="1:51" ht="12" customHeight="1" x14ac:dyDescent="0.25">
      <c r="A428" s="234">
        <v>15600</v>
      </c>
      <c r="B428" s="234"/>
      <c r="C428" s="234"/>
      <c r="D428" s="226">
        <v>15700</v>
      </c>
      <c r="E428" s="226"/>
      <c r="F428" s="227"/>
      <c r="G428" s="214">
        <v>743</v>
      </c>
      <c r="H428" s="211"/>
      <c r="I428" s="211"/>
      <c r="J428" s="211"/>
      <c r="K428" s="211"/>
      <c r="L428" s="212">
        <v>703</v>
      </c>
      <c r="M428" s="212"/>
    </row>
    <row r="429" spans="1:51" ht="12" customHeight="1" x14ac:dyDescent="0.25">
      <c r="A429" s="234">
        <v>15700</v>
      </c>
      <c r="B429" s="234"/>
      <c r="C429" s="234"/>
      <c r="D429" s="226">
        <v>15800</v>
      </c>
      <c r="E429" s="226"/>
      <c r="F429" s="227"/>
      <c r="G429" s="214">
        <v>748</v>
      </c>
      <c r="H429" s="211"/>
      <c r="I429" s="211"/>
      <c r="J429" s="211"/>
      <c r="K429" s="211"/>
      <c r="L429" s="212">
        <v>708</v>
      </c>
      <c r="M429" s="212"/>
    </row>
    <row r="430" spans="1:51" ht="12" customHeight="1" x14ac:dyDescent="0.25">
      <c r="A430" s="234">
        <v>15800</v>
      </c>
      <c r="B430" s="234"/>
      <c r="C430" s="234"/>
      <c r="D430" s="226">
        <v>15900</v>
      </c>
      <c r="E430" s="226"/>
      <c r="F430" s="227"/>
      <c r="G430" s="214">
        <v>753</v>
      </c>
      <c r="H430" s="211"/>
      <c r="I430" s="211"/>
      <c r="J430" s="211"/>
      <c r="K430" s="211"/>
      <c r="L430" s="212">
        <v>713</v>
      </c>
      <c r="M430" s="212"/>
    </row>
    <row r="431" spans="1:51" ht="12" customHeight="1" x14ac:dyDescent="0.25">
      <c r="A431" s="236">
        <v>15900</v>
      </c>
      <c r="B431" s="236"/>
      <c r="C431" s="236"/>
      <c r="D431" s="216">
        <v>16000</v>
      </c>
      <c r="E431" s="216"/>
      <c r="F431" s="217"/>
      <c r="G431" s="218">
        <v>758</v>
      </c>
      <c r="H431" s="215"/>
      <c r="I431" s="215"/>
      <c r="J431" s="215"/>
      <c r="K431" s="215"/>
      <c r="L431" s="219">
        <v>718</v>
      </c>
      <c r="M431" s="219"/>
    </row>
    <row r="432" spans="1:51" ht="17.25" customHeight="1" x14ac:dyDescent="0.25">
      <c r="A432" s="11" t="s">
        <v>238</v>
      </c>
      <c r="B432" s="11"/>
      <c r="C432" s="11"/>
      <c r="D432" s="11"/>
      <c r="E432" s="11"/>
      <c r="F432" s="11"/>
      <c r="G432" s="11"/>
      <c r="H432" s="11"/>
      <c r="I432" s="11"/>
      <c r="J432" s="11"/>
      <c r="K432" s="11"/>
      <c r="L432" s="11"/>
      <c r="M432" s="11"/>
      <c r="N432" s="11"/>
      <c r="O432" s="11"/>
      <c r="P432" s="11"/>
      <c r="Q432" s="11"/>
      <c r="R432" s="11"/>
      <c r="S432" s="11"/>
      <c r="T432" s="11"/>
      <c r="U432" s="11"/>
      <c r="V432" s="11"/>
      <c r="W432" s="11"/>
      <c r="X432" s="11"/>
      <c r="Y432" s="11"/>
      <c r="Z432" s="11"/>
      <c r="AA432" s="11"/>
      <c r="AB432" s="11"/>
      <c r="AC432" s="11"/>
      <c r="AD432" s="11"/>
      <c r="AE432" s="11"/>
      <c r="AF432" s="11"/>
      <c r="AG432" s="11"/>
      <c r="AH432" s="11"/>
      <c r="AI432" s="11"/>
      <c r="AJ432" s="11"/>
      <c r="AK432" s="11"/>
      <c r="AL432" s="11"/>
      <c r="AM432" s="11"/>
      <c r="AN432" s="11"/>
      <c r="AO432" s="11"/>
      <c r="AP432" s="11"/>
      <c r="AQ432" s="11"/>
      <c r="AR432" s="11"/>
      <c r="AS432" s="11"/>
      <c r="AT432" s="11"/>
      <c r="AU432" s="11"/>
      <c r="AV432" s="11"/>
      <c r="AW432" s="11"/>
      <c r="AX432" s="11"/>
      <c r="AY432" s="11"/>
    </row>
    <row r="433" spans="1:13" ht="29.25" customHeight="1" x14ac:dyDescent="0.25">
      <c r="A433" s="25" t="s">
        <v>232</v>
      </c>
      <c r="B433" s="25"/>
      <c r="C433" s="25"/>
      <c r="D433" s="25"/>
      <c r="E433" s="25"/>
      <c r="F433" s="26"/>
      <c r="G433" s="244" t="s">
        <v>233</v>
      </c>
      <c r="H433" s="245"/>
      <c r="I433" s="245"/>
      <c r="J433" s="245"/>
      <c r="K433" s="245"/>
      <c r="L433" s="245"/>
      <c r="M433" s="245"/>
    </row>
    <row r="434" spans="1:13" ht="58.8" customHeight="1" x14ac:dyDescent="0.25">
      <c r="A434" s="40" t="s">
        <v>234</v>
      </c>
      <c r="B434" s="40"/>
      <c r="C434" s="40"/>
      <c r="D434" s="40"/>
      <c r="E434" s="40"/>
      <c r="F434" s="54"/>
      <c r="G434" s="53" t="s">
        <v>239</v>
      </c>
      <c r="H434" s="40"/>
      <c r="I434" s="40"/>
      <c r="J434" s="54"/>
      <c r="K434" s="200" t="s">
        <v>229</v>
      </c>
      <c r="L434" s="201"/>
      <c r="M434" s="201"/>
    </row>
    <row r="435" spans="1:13" ht="37.5" customHeight="1" x14ac:dyDescent="0.25">
      <c r="A435" s="14"/>
      <c r="B435" s="14"/>
      <c r="C435" s="14"/>
      <c r="D435" s="14"/>
      <c r="E435" s="14"/>
      <c r="F435" s="83"/>
      <c r="G435" s="94" t="s">
        <v>240</v>
      </c>
      <c r="H435" s="14"/>
      <c r="I435" s="14"/>
      <c r="J435" s="83"/>
      <c r="K435" s="94"/>
      <c r="L435" s="14"/>
      <c r="M435" s="14"/>
    </row>
    <row r="436" spans="1:13" ht="12.3" customHeight="1" x14ac:dyDescent="0.25">
      <c r="A436" s="246"/>
      <c r="B436" s="246"/>
      <c r="C436" s="246"/>
      <c r="D436" s="246"/>
      <c r="E436" s="246"/>
      <c r="F436" s="247"/>
      <c r="G436" s="202" t="s">
        <v>236</v>
      </c>
      <c r="H436" s="203"/>
      <c r="I436" s="203"/>
      <c r="J436" s="203"/>
      <c r="K436" s="203"/>
      <c r="L436" s="203"/>
      <c r="M436" s="203"/>
    </row>
    <row r="437" spans="1:13" ht="29.25" customHeight="1" x14ac:dyDescent="0.25">
      <c r="A437" s="25" t="s">
        <v>232</v>
      </c>
      <c r="B437" s="25"/>
      <c r="C437" s="25"/>
      <c r="D437" s="25"/>
      <c r="E437" s="25"/>
      <c r="F437" s="26"/>
      <c r="G437" s="244" t="s">
        <v>233</v>
      </c>
      <c r="H437" s="245"/>
      <c r="I437" s="245"/>
      <c r="J437" s="245"/>
      <c r="K437" s="245"/>
      <c r="L437" s="245"/>
      <c r="M437" s="245"/>
    </row>
    <row r="438" spans="1:13" ht="58.8" customHeight="1" x14ac:dyDescent="0.25">
      <c r="A438" s="40" t="s">
        <v>234</v>
      </c>
      <c r="B438" s="40"/>
      <c r="C438" s="40"/>
      <c r="D438" s="40"/>
      <c r="E438" s="40"/>
      <c r="F438" s="54"/>
      <c r="G438" s="53" t="s">
        <v>239</v>
      </c>
      <c r="H438" s="40"/>
      <c r="I438" s="40"/>
      <c r="J438" s="54"/>
      <c r="K438" s="200" t="s">
        <v>229</v>
      </c>
      <c r="L438" s="201"/>
      <c r="M438" s="201"/>
    </row>
    <row r="439" spans="1:13" ht="37.5" customHeight="1" x14ac:dyDescent="0.25">
      <c r="A439" s="14"/>
      <c r="B439" s="14"/>
      <c r="C439" s="14"/>
      <c r="D439" s="14"/>
      <c r="E439" s="14"/>
      <c r="F439" s="83"/>
      <c r="G439" s="94" t="s">
        <v>240</v>
      </c>
      <c r="H439" s="14"/>
      <c r="I439" s="14"/>
      <c r="J439" s="83"/>
      <c r="K439" s="94"/>
      <c r="L439" s="14"/>
      <c r="M439" s="14"/>
    </row>
    <row r="440" spans="1:13" ht="12.3" customHeight="1" x14ac:dyDescent="0.25">
      <c r="A440" s="246"/>
      <c r="B440" s="246"/>
      <c r="C440" s="246"/>
      <c r="D440" s="246"/>
      <c r="E440" s="246"/>
      <c r="F440" s="247"/>
      <c r="G440" s="202" t="s">
        <v>236</v>
      </c>
      <c r="H440" s="203"/>
      <c r="I440" s="203"/>
      <c r="J440" s="203"/>
      <c r="K440" s="203"/>
      <c r="L440" s="203"/>
      <c r="M440" s="203"/>
    </row>
    <row r="441" spans="1:13" ht="29.25" customHeight="1" x14ac:dyDescent="0.25">
      <c r="A441" s="25" t="s">
        <v>232</v>
      </c>
      <c r="B441" s="25"/>
      <c r="C441" s="25"/>
      <c r="D441" s="25"/>
      <c r="E441" s="25"/>
      <c r="F441" s="26"/>
      <c r="G441" s="244" t="s">
        <v>233</v>
      </c>
      <c r="H441" s="245"/>
      <c r="I441" s="245"/>
      <c r="J441" s="245"/>
      <c r="K441" s="245"/>
      <c r="L441" s="245"/>
      <c r="M441" s="245"/>
    </row>
    <row r="442" spans="1:13" ht="58.8" customHeight="1" x14ac:dyDescent="0.25">
      <c r="A442" s="40" t="s">
        <v>234</v>
      </c>
      <c r="B442" s="40"/>
      <c r="C442" s="40"/>
      <c r="D442" s="40"/>
      <c r="E442" s="40"/>
      <c r="F442" s="54"/>
      <c r="G442" s="53" t="s">
        <v>239</v>
      </c>
      <c r="H442" s="40"/>
      <c r="I442" s="40"/>
      <c r="J442" s="54"/>
      <c r="K442" s="200" t="s">
        <v>229</v>
      </c>
      <c r="L442" s="201"/>
      <c r="M442" s="201"/>
    </row>
    <row r="443" spans="1:13" ht="37.5" customHeight="1" x14ac:dyDescent="0.25">
      <c r="A443" s="14"/>
      <c r="B443" s="14"/>
      <c r="C443" s="14"/>
      <c r="D443" s="14"/>
      <c r="E443" s="14"/>
      <c r="F443" s="83"/>
      <c r="G443" s="94" t="s">
        <v>240</v>
      </c>
      <c r="H443" s="14"/>
      <c r="I443" s="14"/>
      <c r="J443" s="83"/>
      <c r="K443" s="94"/>
      <c r="L443" s="14"/>
      <c r="M443" s="14"/>
    </row>
    <row r="444" spans="1:13" ht="12.3" customHeight="1" x14ac:dyDescent="0.25">
      <c r="A444" s="246"/>
      <c r="B444" s="246"/>
      <c r="C444" s="246"/>
      <c r="D444" s="246"/>
      <c r="E444" s="246"/>
      <c r="F444" s="247"/>
      <c r="G444" s="202" t="s">
        <v>236</v>
      </c>
      <c r="H444" s="203"/>
      <c r="I444" s="203"/>
      <c r="J444" s="203"/>
      <c r="K444" s="203"/>
      <c r="L444" s="203"/>
      <c r="M444" s="203"/>
    </row>
    <row r="445" spans="1:13" ht="29.25" customHeight="1" x14ac:dyDescent="0.25">
      <c r="A445" s="25" t="s">
        <v>232</v>
      </c>
      <c r="B445" s="25"/>
      <c r="C445" s="25"/>
      <c r="D445" s="25"/>
      <c r="E445" s="25"/>
      <c r="F445" s="26"/>
      <c r="G445" s="244" t="s">
        <v>233</v>
      </c>
      <c r="H445" s="245"/>
      <c r="I445" s="245"/>
      <c r="J445" s="245"/>
      <c r="K445" s="245"/>
      <c r="L445" s="245"/>
      <c r="M445" s="245"/>
    </row>
    <row r="446" spans="1:13" ht="58.8" customHeight="1" x14ac:dyDescent="0.25">
      <c r="A446" s="40" t="s">
        <v>234</v>
      </c>
      <c r="B446" s="40"/>
      <c r="C446" s="40"/>
      <c r="D446" s="40"/>
      <c r="E446" s="40"/>
      <c r="F446" s="54"/>
      <c r="G446" s="53" t="s">
        <v>239</v>
      </c>
      <c r="H446" s="40"/>
      <c r="I446" s="40"/>
      <c r="J446" s="54"/>
      <c r="K446" s="200" t="s">
        <v>229</v>
      </c>
      <c r="L446" s="201"/>
      <c r="M446" s="201"/>
    </row>
    <row r="447" spans="1:13" ht="37.5" customHeight="1" x14ac:dyDescent="0.25">
      <c r="A447" s="14"/>
      <c r="B447" s="14"/>
      <c r="C447" s="14"/>
      <c r="D447" s="14"/>
      <c r="E447" s="14"/>
      <c r="F447" s="83"/>
      <c r="G447" s="94" t="s">
        <v>240</v>
      </c>
      <c r="H447" s="14"/>
      <c r="I447" s="14"/>
      <c r="J447" s="83"/>
      <c r="K447" s="94"/>
      <c r="L447" s="14"/>
      <c r="M447" s="14"/>
    </row>
    <row r="448" spans="1:13" ht="12.3" customHeight="1" x14ac:dyDescent="0.25">
      <c r="A448" s="246"/>
      <c r="B448" s="246"/>
      <c r="C448" s="246"/>
      <c r="D448" s="246"/>
      <c r="E448" s="246"/>
      <c r="F448" s="247"/>
      <c r="G448" s="202" t="s">
        <v>236</v>
      </c>
      <c r="H448" s="203"/>
      <c r="I448" s="203"/>
      <c r="J448" s="203"/>
      <c r="K448" s="203"/>
      <c r="L448" s="203"/>
      <c r="M448" s="203"/>
    </row>
    <row r="449" spans="1:51" ht="12" customHeight="1" x14ac:dyDescent="0.25">
      <c r="A449" s="206">
        <v>16000</v>
      </c>
      <c r="B449" s="206"/>
      <c r="C449" s="206"/>
      <c r="D449" s="206"/>
      <c r="E449" s="206"/>
      <c r="F449" s="206"/>
      <c r="G449" s="206"/>
      <c r="H449" s="206"/>
      <c r="I449" s="206"/>
      <c r="J449" s="206"/>
      <c r="K449" s="206"/>
      <c r="L449" s="206"/>
      <c r="M449" s="206"/>
      <c r="N449" s="206"/>
      <c r="O449" s="206">
        <v>21000</v>
      </c>
      <c r="P449" s="206"/>
      <c r="Q449" s="206"/>
      <c r="R449" s="206"/>
      <c r="S449" s="206"/>
      <c r="T449" s="206"/>
      <c r="U449" s="206"/>
      <c r="V449" s="206"/>
      <c r="W449" s="206"/>
      <c r="X449" s="206"/>
      <c r="Y449" s="206"/>
      <c r="Z449" s="206"/>
      <c r="AA449" s="206"/>
      <c r="AB449" s="206"/>
      <c r="AC449" s="206"/>
      <c r="AD449" s="206">
        <v>26000</v>
      </c>
      <c r="AE449" s="206"/>
      <c r="AF449" s="206"/>
      <c r="AG449" s="206"/>
      <c r="AH449" s="206"/>
      <c r="AI449" s="206"/>
      <c r="AJ449" s="206"/>
      <c r="AK449" s="206"/>
      <c r="AL449" s="206"/>
      <c r="AM449" s="206"/>
      <c r="AN449" s="206"/>
      <c r="AO449" s="206"/>
      <c r="AP449" s="206"/>
      <c r="AQ449" s="206"/>
      <c r="AR449" s="206">
        <v>31000</v>
      </c>
      <c r="AS449" s="206"/>
      <c r="AT449" s="206"/>
      <c r="AU449" s="206"/>
      <c r="AV449" s="206"/>
      <c r="AW449" s="206"/>
      <c r="AX449" s="206"/>
      <c r="AY449" s="206"/>
    </row>
    <row r="450" spans="1:51" ht="12" customHeight="1" x14ac:dyDescent="0.25">
      <c r="A450" s="243">
        <v>16000</v>
      </c>
      <c r="B450" s="243"/>
      <c r="C450" s="243"/>
      <c r="D450" s="182">
        <v>16100</v>
      </c>
      <c r="E450" s="182"/>
      <c r="F450" s="242"/>
      <c r="G450" s="240">
        <v>763</v>
      </c>
      <c r="H450" s="241"/>
      <c r="I450" s="241"/>
      <c r="J450" s="241"/>
      <c r="K450" s="241"/>
      <c r="L450" s="208">
        <v>723</v>
      </c>
      <c r="M450" s="208"/>
    </row>
    <row r="451" spans="1:51" ht="12" customHeight="1" x14ac:dyDescent="0.25">
      <c r="A451" s="234">
        <v>16100</v>
      </c>
      <c r="B451" s="234"/>
      <c r="C451" s="234"/>
      <c r="D451" s="189">
        <v>16200</v>
      </c>
      <c r="E451" s="189"/>
      <c r="F451" s="235"/>
      <c r="G451" s="228">
        <v>768</v>
      </c>
      <c r="H451" s="229"/>
      <c r="I451" s="229"/>
      <c r="J451" s="229"/>
      <c r="K451" s="229"/>
      <c r="L451" s="212">
        <v>728</v>
      </c>
      <c r="M451" s="212"/>
    </row>
    <row r="452" spans="1:51" ht="12" customHeight="1" x14ac:dyDescent="0.25">
      <c r="A452" s="234">
        <v>16200</v>
      </c>
      <c r="B452" s="234"/>
      <c r="C452" s="234"/>
      <c r="D452" s="189">
        <v>16300</v>
      </c>
      <c r="E452" s="189"/>
      <c r="F452" s="235"/>
      <c r="G452" s="228">
        <v>773</v>
      </c>
      <c r="H452" s="229"/>
      <c r="I452" s="229"/>
      <c r="J452" s="229"/>
      <c r="K452" s="229"/>
      <c r="L452" s="212">
        <v>733</v>
      </c>
      <c r="M452" s="212"/>
    </row>
    <row r="453" spans="1:51" ht="12" customHeight="1" x14ac:dyDescent="0.25">
      <c r="A453" s="234">
        <v>16300</v>
      </c>
      <c r="B453" s="234"/>
      <c r="C453" s="234"/>
      <c r="D453" s="189">
        <v>16400</v>
      </c>
      <c r="E453" s="189"/>
      <c r="F453" s="235"/>
      <c r="G453" s="228">
        <v>778</v>
      </c>
      <c r="H453" s="229"/>
      <c r="I453" s="229"/>
      <c r="J453" s="229"/>
      <c r="K453" s="229"/>
      <c r="L453" s="212">
        <v>738</v>
      </c>
      <c r="M453" s="212"/>
    </row>
    <row r="454" spans="1:51" ht="13.95" customHeight="1" x14ac:dyDescent="0.25">
      <c r="A454" s="234">
        <v>16400</v>
      </c>
      <c r="B454" s="234"/>
      <c r="C454" s="234"/>
      <c r="D454" s="189">
        <v>16500</v>
      </c>
      <c r="E454" s="189"/>
      <c r="F454" s="235"/>
      <c r="G454" s="228">
        <v>783</v>
      </c>
      <c r="H454" s="229"/>
      <c r="I454" s="229"/>
      <c r="J454" s="229"/>
      <c r="K454" s="229"/>
      <c r="L454" s="212">
        <v>743</v>
      </c>
      <c r="M454" s="212"/>
    </row>
    <row r="455" spans="1:51" ht="13.95" customHeight="1" x14ac:dyDescent="0.25">
      <c r="A455" s="234">
        <v>16500</v>
      </c>
      <c r="B455" s="234"/>
      <c r="C455" s="234"/>
      <c r="D455" s="189">
        <v>16600</v>
      </c>
      <c r="E455" s="189"/>
      <c r="F455" s="235"/>
      <c r="G455" s="228">
        <v>788</v>
      </c>
      <c r="H455" s="229"/>
      <c r="I455" s="229"/>
      <c r="J455" s="229"/>
      <c r="K455" s="229"/>
      <c r="L455" s="212">
        <v>748</v>
      </c>
      <c r="M455" s="212"/>
    </row>
    <row r="456" spans="1:51" ht="12" customHeight="1" x14ac:dyDescent="0.25">
      <c r="A456" s="234">
        <v>16600</v>
      </c>
      <c r="B456" s="234"/>
      <c r="C456" s="234"/>
      <c r="D456" s="189">
        <v>16700</v>
      </c>
      <c r="E456" s="189"/>
      <c r="F456" s="235"/>
      <c r="G456" s="228">
        <v>793</v>
      </c>
      <c r="H456" s="229"/>
      <c r="I456" s="229"/>
      <c r="J456" s="229"/>
      <c r="K456" s="229"/>
      <c r="L456" s="212">
        <v>753</v>
      </c>
      <c r="M456" s="212"/>
    </row>
    <row r="457" spans="1:51" ht="12" customHeight="1" x14ac:dyDescent="0.25">
      <c r="A457" s="234">
        <v>16700</v>
      </c>
      <c r="B457" s="234"/>
      <c r="C457" s="234"/>
      <c r="D457" s="189">
        <v>16800</v>
      </c>
      <c r="E457" s="189"/>
      <c r="F457" s="235"/>
      <c r="G457" s="228">
        <v>798</v>
      </c>
      <c r="H457" s="229"/>
      <c r="I457" s="229"/>
      <c r="J457" s="229"/>
      <c r="K457" s="229"/>
      <c r="L457" s="212">
        <v>758</v>
      </c>
      <c r="M457" s="212"/>
    </row>
    <row r="458" spans="1:51" ht="12" customHeight="1" x14ac:dyDescent="0.25">
      <c r="A458" s="234">
        <v>16800</v>
      </c>
      <c r="B458" s="234"/>
      <c r="C458" s="234"/>
      <c r="D458" s="189">
        <v>16900</v>
      </c>
      <c r="E458" s="189"/>
      <c r="F458" s="235"/>
      <c r="G458" s="228">
        <v>803</v>
      </c>
      <c r="H458" s="229"/>
      <c r="I458" s="229"/>
      <c r="J458" s="229"/>
      <c r="K458" s="229"/>
      <c r="L458" s="212">
        <v>763</v>
      </c>
      <c r="M458" s="212"/>
    </row>
    <row r="459" spans="1:51" ht="12" customHeight="1" x14ac:dyDescent="0.25">
      <c r="A459" s="236">
        <v>16900</v>
      </c>
      <c r="B459" s="236"/>
      <c r="C459" s="236"/>
      <c r="D459" s="196">
        <v>17000</v>
      </c>
      <c r="E459" s="196"/>
      <c r="F459" s="237"/>
      <c r="G459" s="230">
        <v>808</v>
      </c>
      <c r="H459" s="231"/>
      <c r="I459" s="231"/>
      <c r="J459" s="231"/>
      <c r="K459" s="231"/>
      <c r="L459" s="219">
        <v>768</v>
      </c>
      <c r="M459" s="219"/>
    </row>
    <row r="460" spans="1:51" ht="12" customHeight="1" x14ac:dyDescent="0.25">
      <c r="A460" s="243">
        <v>21000</v>
      </c>
      <c r="B460" s="243"/>
      <c r="C460" s="243"/>
      <c r="D460" s="182">
        <v>21100</v>
      </c>
      <c r="E460" s="182"/>
      <c r="F460" s="242"/>
      <c r="G460" s="181">
        <v>1013</v>
      </c>
      <c r="H460" s="182"/>
      <c r="I460" s="182"/>
      <c r="J460" s="182"/>
      <c r="K460" s="208">
        <v>973</v>
      </c>
      <c r="L460" s="208"/>
      <c r="M460" s="208"/>
    </row>
    <row r="461" spans="1:51" ht="12" customHeight="1" x14ac:dyDescent="0.25">
      <c r="A461" s="234">
        <v>21100</v>
      </c>
      <c r="B461" s="234"/>
      <c r="C461" s="234"/>
      <c r="D461" s="189">
        <v>21200</v>
      </c>
      <c r="E461" s="189"/>
      <c r="F461" s="235"/>
      <c r="G461" s="188">
        <v>1018</v>
      </c>
      <c r="H461" s="189"/>
      <c r="I461" s="189"/>
      <c r="J461" s="189"/>
      <c r="K461" s="212">
        <v>978</v>
      </c>
      <c r="L461" s="212"/>
      <c r="M461" s="212"/>
    </row>
    <row r="462" spans="1:51" ht="12" customHeight="1" x14ac:dyDescent="0.25">
      <c r="A462" s="234">
        <v>21200</v>
      </c>
      <c r="B462" s="234"/>
      <c r="C462" s="234"/>
      <c r="D462" s="189">
        <v>21300</v>
      </c>
      <c r="E462" s="189"/>
      <c r="F462" s="235"/>
      <c r="G462" s="188">
        <v>1023</v>
      </c>
      <c r="H462" s="189"/>
      <c r="I462" s="189"/>
      <c r="J462" s="189"/>
      <c r="K462" s="212">
        <v>983</v>
      </c>
      <c r="L462" s="212"/>
      <c r="M462" s="212"/>
    </row>
    <row r="463" spans="1:51" ht="12" customHeight="1" x14ac:dyDescent="0.25">
      <c r="A463" s="234">
        <v>21300</v>
      </c>
      <c r="B463" s="234"/>
      <c r="C463" s="234"/>
      <c r="D463" s="189">
        <v>21400</v>
      </c>
      <c r="E463" s="189"/>
      <c r="F463" s="235"/>
      <c r="G463" s="188">
        <v>1028</v>
      </c>
      <c r="H463" s="189"/>
      <c r="I463" s="189"/>
      <c r="J463" s="189"/>
      <c r="K463" s="212">
        <v>988</v>
      </c>
      <c r="L463" s="212"/>
      <c r="M463" s="212"/>
    </row>
    <row r="464" spans="1:51" ht="13.95" customHeight="1" x14ac:dyDescent="0.25">
      <c r="A464" s="234">
        <v>21400</v>
      </c>
      <c r="B464" s="234"/>
      <c r="C464" s="234"/>
      <c r="D464" s="189">
        <v>21500</v>
      </c>
      <c r="E464" s="189"/>
      <c r="F464" s="235"/>
      <c r="G464" s="188">
        <v>1033</v>
      </c>
      <c r="H464" s="189"/>
      <c r="I464" s="189"/>
      <c r="J464" s="189"/>
      <c r="K464" s="212">
        <v>993</v>
      </c>
      <c r="L464" s="212"/>
      <c r="M464" s="212"/>
    </row>
    <row r="465" spans="1:13" ht="13.95" customHeight="1" x14ac:dyDescent="0.25">
      <c r="A465" s="234">
        <v>21500</v>
      </c>
      <c r="B465" s="234"/>
      <c r="C465" s="234"/>
      <c r="D465" s="189">
        <v>21600</v>
      </c>
      <c r="E465" s="189"/>
      <c r="F465" s="235"/>
      <c r="G465" s="188">
        <v>1038</v>
      </c>
      <c r="H465" s="189"/>
      <c r="I465" s="189"/>
      <c r="J465" s="189"/>
      <c r="K465" s="212">
        <v>998</v>
      </c>
      <c r="L465" s="212"/>
      <c r="M465" s="212"/>
    </row>
    <row r="466" spans="1:13" ht="12" customHeight="1" x14ac:dyDescent="0.25">
      <c r="A466" s="234">
        <v>21600</v>
      </c>
      <c r="B466" s="234"/>
      <c r="C466" s="234"/>
      <c r="D466" s="189">
        <v>21700</v>
      </c>
      <c r="E466" s="189"/>
      <c r="F466" s="235"/>
      <c r="G466" s="188">
        <v>1043</v>
      </c>
      <c r="H466" s="189"/>
      <c r="I466" s="189"/>
      <c r="J466" s="189"/>
      <c r="K466" s="226">
        <v>1003</v>
      </c>
      <c r="L466" s="226"/>
      <c r="M466" s="226"/>
    </row>
    <row r="467" spans="1:13" ht="12" customHeight="1" x14ac:dyDescent="0.25">
      <c r="A467" s="234">
        <v>21700</v>
      </c>
      <c r="B467" s="234"/>
      <c r="C467" s="234"/>
      <c r="D467" s="189">
        <v>21800</v>
      </c>
      <c r="E467" s="189"/>
      <c r="F467" s="235"/>
      <c r="G467" s="188">
        <v>1048</v>
      </c>
      <c r="H467" s="189"/>
      <c r="I467" s="189"/>
      <c r="J467" s="189"/>
      <c r="K467" s="226">
        <v>1008</v>
      </c>
      <c r="L467" s="226"/>
      <c r="M467" s="226"/>
    </row>
    <row r="468" spans="1:13" ht="12" customHeight="1" x14ac:dyDescent="0.25">
      <c r="A468" s="234">
        <v>21800</v>
      </c>
      <c r="B468" s="234"/>
      <c r="C468" s="234"/>
      <c r="D468" s="189">
        <v>21900</v>
      </c>
      <c r="E468" s="189"/>
      <c r="F468" s="235"/>
      <c r="G468" s="188">
        <v>1053</v>
      </c>
      <c r="H468" s="189"/>
      <c r="I468" s="189"/>
      <c r="J468" s="189"/>
      <c r="K468" s="226">
        <v>1013</v>
      </c>
      <c r="L468" s="226"/>
      <c r="M468" s="226"/>
    </row>
    <row r="469" spans="1:13" ht="12" customHeight="1" x14ac:dyDescent="0.25">
      <c r="A469" s="236">
        <v>21900</v>
      </c>
      <c r="B469" s="236"/>
      <c r="C469" s="236"/>
      <c r="D469" s="196">
        <v>22000</v>
      </c>
      <c r="E469" s="196"/>
      <c r="F469" s="237"/>
      <c r="G469" s="195">
        <v>1058</v>
      </c>
      <c r="H469" s="196"/>
      <c r="I469" s="196"/>
      <c r="J469" s="196"/>
      <c r="K469" s="216">
        <v>1018</v>
      </c>
      <c r="L469" s="216"/>
      <c r="M469" s="216"/>
    </row>
    <row r="470" spans="1:13" ht="12" customHeight="1" x14ac:dyDescent="0.25">
      <c r="A470" s="243">
        <v>26000</v>
      </c>
      <c r="B470" s="243"/>
      <c r="C470" s="243"/>
      <c r="D470" s="182">
        <v>26100</v>
      </c>
      <c r="E470" s="182"/>
      <c r="F470" s="242"/>
      <c r="G470" s="181">
        <v>1263</v>
      </c>
      <c r="H470" s="182"/>
      <c r="I470" s="182"/>
      <c r="J470" s="182"/>
      <c r="K470" s="182">
        <v>1223</v>
      </c>
      <c r="L470" s="182"/>
      <c r="M470" s="182"/>
    </row>
    <row r="471" spans="1:13" ht="12" customHeight="1" x14ac:dyDescent="0.25">
      <c r="A471" s="234">
        <v>26100</v>
      </c>
      <c r="B471" s="234"/>
      <c r="C471" s="234"/>
      <c r="D471" s="189">
        <v>26200</v>
      </c>
      <c r="E471" s="189"/>
      <c r="F471" s="235"/>
      <c r="G471" s="188">
        <v>1268</v>
      </c>
      <c r="H471" s="189"/>
      <c r="I471" s="189"/>
      <c r="J471" s="189"/>
      <c r="K471" s="189">
        <v>1228</v>
      </c>
      <c r="L471" s="189"/>
      <c r="M471" s="189"/>
    </row>
    <row r="472" spans="1:13" ht="12" customHeight="1" x14ac:dyDescent="0.25">
      <c r="A472" s="234">
        <v>26200</v>
      </c>
      <c r="B472" s="234"/>
      <c r="C472" s="234"/>
      <c r="D472" s="189">
        <v>26300</v>
      </c>
      <c r="E472" s="189"/>
      <c r="F472" s="235"/>
      <c r="G472" s="188">
        <v>1273</v>
      </c>
      <c r="H472" s="189"/>
      <c r="I472" s="189"/>
      <c r="J472" s="189"/>
      <c r="K472" s="189">
        <v>1233</v>
      </c>
      <c r="L472" s="189"/>
      <c r="M472" s="189"/>
    </row>
    <row r="473" spans="1:13" ht="12" customHeight="1" x14ac:dyDescent="0.25">
      <c r="A473" s="234">
        <v>26300</v>
      </c>
      <c r="B473" s="234"/>
      <c r="C473" s="234"/>
      <c r="D473" s="189">
        <v>26400</v>
      </c>
      <c r="E473" s="189"/>
      <c r="F473" s="235"/>
      <c r="G473" s="188">
        <v>1278</v>
      </c>
      <c r="H473" s="189"/>
      <c r="I473" s="189"/>
      <c r="J473" s="189"/>
      <c r="K473" s="189">
        <v>1238</v>
      </c>
      <c r="L473" s="189"/>
      <c r="M473" s="189"/>
    </row>
    <row r="474" spans="1:13" ht="13.95" customHeight="1" x14ac:dyDescent="0.25">
      <c r="A474" s="234">
        <v>26400</v>
      </c>
      <c r="B474" s="234"/>
      <c r="C474" s="234"/>
      <c r="D474" s="189">
        <v>26500</v>
      </c>
      <c r="E474" s="189"/>
      <c r="F474" s="235"/>
      <c r="G474" s="188">
        <v>1283</v>
      </c>
      <c r="H474" s="189"/>
      <c r="I474" s="189"/>
      <c r="J474" s="189"/>
      <c r="K474" s="189">
        <v>1243</v>
      </c>
      <c r="L474" s="189"/>
      <c r="M474" s="189"/>
    </row>
    <row r="475" spans="1:13" ht="13.95" customHeight="1" x14ac:dyDescent="0.25">
      <c r="A475" s="234">
        <v>26500</v>
      </c>
      <c r="B475" s="234"/>
      <c r="C475" s="234"/>
      <c r="D475" s="189">
        <v>26600</v>
      </c>
      <c r="E475" s="189"/>
      <c r="F475" s="235"/>
      <c r="G475" s="188">
        <v>1288</v>
      </c>
      <c r="H475" s="189"/>
      <c r="I475" s="189"/>
      <c r="J475" s="189"/>
      <c r="K475" s="189">
        <v>1248</v>
      </c>
      <c r="L475" s="189"/>
      <c r="M475" s="189"/>
    </row>
    <row r="476" spans="1:13" ht="12" customHeight="1" x14ac:dyDescent="0.25">
      <c r="A476" s="234">
        <v>26600</v>
      </c>
      <c r="B476" s="234"/>
      <c r="C476" s="234"/>
      <c r="D476" s="189">
        <v>26700</v>
      </c>
      <c r="E476" s="189"/>
      <c r="F476" s="235"/>
      <c r="G476" s="188">
        <v>1293</v>
      </c>
      <c r="H476" s="189"/>
      <c r="I476" s="189"/>
      <c r="J476" s="189"/>
      <c r="K476" s="189">
        <v>1253</v>
      </c>
      <c r="L476" s="189"/>
      <c r="M476" s="189"/>
    </row>
    <row r="477" spans="1:13" ht="12" customHeight="1" x14ac:dyDescent="0.25">
      <c r="A477" s="234">
        <v>26700</v>
      </c>
      <c r="B477" s="234"/>
      <c r="C477" s="234"/>
      <c r="D477" s="189">
        <v>26800</v>
      </c>
      <c r="E477" s="189"/>
      <c r="F477" s="235"/>
      <c r="G477" s="188">
        <v>1298</v>
      </c>
      <c r="H477" s="189"/>
      <c r="I477" s="189"/>
      <c r="J477" s="189"/>
      <c r="K477" s="189">
        <v>1258</v>
      </c>
      <c r="L477" s="189"/>
      <c r="M477" s="189"/>
    </row>
    <row r="478" spans="1:13" ht="12" customHeight="1" x14ac:dyDescent="0.25">
      <c r="A478" s="234">
        <v>26800</v>
      </c>
      <c r="B478" s="234"/>
      <c r="C478" s="234"/>
      <c r="D478" s="189">
        <v>26900</v>
      </c>
      <c r="E478" s="189"/>
      <c r="F478" s="235"/>
      <c r="G478" s="188">
        <v>1303</v>
      </c>
      <c r="H478" s="189"/>
      <c r="I478" s="189"/>
      <c r="J478" s="189"/>
      <c r="K478" s="189">
        <v>1263</v>
      </c>
      <c r="L478" s="189"/>
      <c r="M478" s="189"/>
    </row>
    <row r="479" spans="1:13" ht="12" customHeight="1" x14ac:dyDescent="0.25">
      <c r="A479" s="236">
        <v>26900</v>
      </c>
      <c r="B479" s="236"/>
      <c r="C479" s="236"/>
      <c r="D479" s="196">
        <v>27000</v>
      </c>
      <c r="E479" s="196"/>
      <c r="F479" s="237"/>
      <c r="G479" s="195">
        <v>1308</v>
      </c>
      <c r="H479" s="196"/>
      <c r="I479" s="196"/>
      <c r="J479" s="196"/>
      <c r="K479" s="196">
        <v>1268</v>
      </c>
      <c r="L479" s="196"/>
      <c r="M479" s="196"/>
    </row>
    <row r="480" spans="1:13" ht="12" customHeight="1" x14ac:dyDescent="0.25">
      <c r="A480" s="243">
        <v>31000</v>
      </c>
      <c r="B480" s="243"/>
      <c r="C480" s="243"/>
      <c r="D480" s="182">
        <v>31100</v>
      </c>
      <c r="E480" s="182"/>
      <c r="F480" s="242"/>
      <c r="G480" s="181">
        <v>1513</v>
      </c>
      <c r="H480" s="182"/>
      <c r="I480" s="182"/>
      <c r="J480" s="182"/>
      <c r="K480" s="182">
        <v>1473</v>
      </c>
      <c r="L480" s="182"/>
      <c r="M480" s="182"/>
    </row>
    <row r="481" spans="1:51" ht="12" customHeight="1" x14ac:dyDescent="0.25">
      <c r="A481" s="234">
        <v>31100</v>
      </c>
      <c r="B481" s="234"/>
      <c r="C481" s="234"/>
      <c r="D481" s="189">
        <v>31200</v>
      </c>
      <c r="E481" s="189"/>
      <c r="F481" s="235"/>
      <c r="G481" s="188">
        <v>1518</v>
      </c>
      <c r="H481" s="189"/>
      <c r="I481" s="189"/>
      <c r="J481" s="189"/>
      <c r="K481" s="189">
        <v>1478</v>
      </c>
      <c r="L481" s="189"/>
      <c r="M481" s="189"/>
    </row>
    <row r="482" spans="1:51" ht="12" customHeight="1" x14ac:dyDescent="0.25">
      <c r="A482" s="234">
        <v>31200</v>
      </c>
      <c r="B482" s="234"/>
      <c r="C482" s="234"/>
      <c r="D482" s="189">
        <v>31300</v>
      </c>
      <c r="E482" s="189"/>
      <c r="F482" s="235"/>
      <c r="G482" s="188">
        <v>1523</v>
      </c>
      <c r="H482" s="189"/>
      <c r="I482" s="189"/>
      <c r="J482" s="189"/>
      <c r="K482" s="189">
        <v>1483</v>
      </c>
      <c r="L482" s="189"/>
      <c r="M482" s="189"/>
    </row>
    <row r="483" spans="1:51" ht="12" customHeight="1" x14ac:dyDescent="0.25">
      <c r="A483" s="234">
        <v>31300</v>
      </c>
      <c r="B483" s="234"/>
      <c r="C483" s="234"/>
      <c r="D483" s="189">
        <v>31400</v>
      </c>
      <c r="E483" s="189"/>
      <c r="F483" s="235"/>
      <c r="G483" s="188">
        <v>1528</v>
      </c>
      <c r="H483" s="189"/>
      <c r="I483" s="189"/>
      <c r="J483" s="189"/>
      <c r="K483" s="189">
        <v>1488</v>
      </c>
      <c r="L483" s="189"/>
      <c r="M483" s="189"/>
    </row>
    <row r="484" spans="1:51" ht="13.95" customHeight="1" x14ac:dyDescent="0.25">
      <c r="A484" s="234">
        <v>31400</v>
      </c>
      <c r="B484" s="234"/>
      <c r="C484" s="234"/>
      <c r="D484" s="189">
        <v>31500</v>
      </c>
      <c r="E484" s="189"/>
      <c r="F484" s="235"/>
      <c r="G484" s="188">
        <v>1533</v>
      </c>
      <c r="H484" s="189"/>
      <c r="I484" s="189"/>
      <c r="J484" s="189"/>
      <c r="K484" s="189">
        <v>1493</v>
      </c>
      <c r="L484" s="189"/>
      <c r="M484" s="189"/>
    </row>
    <row r="485" spans="1:51" ht="13.95" customHeight="1" x14ac:dyDescent="0.25">
      <c r="A485" s="234">
        <v>31500</v>
      </c>
      <c r="B485" s="234"/>
      <c r="C485" s="234"/>
      <c r="D485" s="189">
        <v>31600</v>
      </c>
      <c r="E485" s="189"/>
      <c r="F485" s="235"/>
      <c r="G485" s="188">
        <v>1538</v>
      </c>
      <c r="H485" s="189"/>
      <c r="I485" s="189"/>
      <c r="J485" s="189"/>
      <c r="K485" s="189">
        <v>1498</v>
      </c>
      <c r="L485" s="189"/>
      <c r="M485" s="189"/>
    </row>
    <row r="486" spans="1:51" ht="12" customHeight="1" x14ac:dyDescent="0.25">
      <c r="A486" s="234">
        <v>31600</v>
      </c>
      <c r="B486" s="234"/>
      <c r="C486" s="234"/>
      <c r="D486" s="189">
        <v>31700</v>
      </c>
      <c r="E486" s="189"/>
      <c r="F486" s="235"/>
      <c r="G486" s="188">
        <v>1543</v>
      </c>
      <c r="H486" s="189"/>
      <c r="I486" s="189"/>
      <c r="J486" s="189"/>
      <c r="K486" s="189">
        <v>1503</v>
      </c>
      <c r="L486" s="189"/>
      <c r="M486" s="189"/>
    </row>
    <row r="487" spans="1:51" ht="12" customHeight="1" x14ac:dyDescent="0.25">
      <c r="A487" s="234">
        <v>31700</v>
      </c>
      <c r="B487" s="234"/>
      <c r="C487" s="234"/>
      <c r="D487" s="189">
        <v>31800</v>
      </c>
      <c r="E487" s="189"/>
      <c r="F487" s="235"/>
      <c r="G487" s="188">
        <v>1548</v>
      </c>
      <c r="H487" s="189"/>
      <c r="I487" s="189"/>
      <c r="J487" s="189"/>
      <c r="K487" s="189">
        <v>1508</v>
      </c>
      <c r="L487" s="189"/>
      <c r="M487" s="189"/>
    </row>
    <row r="488" spans="1:51" ht="12" customHeight="1" x14ac:dyDescent="0.25">
      <c r="A488" s="234">
        <v>31800</v>
      </c>
      <c r="B488" s="234"/>
      <c r="C488" s="234"/>
      <c r="D488" s="189">
        <v>31900</v>
      </c>
      <c r="E488" s="189"/>
      <c r="F488" s="235"/>
      <c r="G488" s="188">
        <v>1553</v>
      </c>
      <c r="H488" s="189"/>
      <c r="I488" s="189"/>
      <c r="J488" s="189"/>
      <c r="K488" s="189">
        <v>1513</v>
      </c>
      <c r="L488" s="189"/>
      <c r="M488" s="189"/>
    </row>
    <row r="489" spans="1:51" ht="12" customHeight="1" x14ac:dyDescent="0.25">
      <c r="A489" s="236">
        <v>31900</v>
      </c>
      <c r="B489" s="236"/>
      <c r="C489" s="236"/>
      <c r="D489" s="196">
        <v>32000</v>
      </c>
      <c r="E489" s="196"/>
      <c r="F489" s="237"/>
      <c r="G489" s="195">
        <v>1558</v>
      </c>
      <c r="H489" s="196"/>
      <c r="I489" s="196"/>
      <c r="J489" s="196"/>
      <c r="K489" s="196">
        <v>1518</v>
      </c>
      <c r="L489" s="196"/>
      <c r="M489" s="196"/>
    </row>
    <row r="490" spans="1:51" ht="12" customHeight="1" x14ac:dyDescent="0.25">
      <c r="A490" s="206">
        <v>17000</v>
      </c>
      <c r="B490" s="206"/>
      <c r="C490" s="206"/>
      <c r="D490" s="206"/>
      <c r="E490" s="206"/>
      <c r="F490" s="206"/>
      <c r="G490" s="206"/>
      <c r="H490" s="206"/>
      <c r="I490" s="206"/>
      <c r="J490" s="206"/>
      <c r="K490" s="206"/>
      <c r="L490" s="206"/>
      <c r="M490" s="206"/>
      <c r="N490" s="206"/>
      <c r="O490" s="206">
        <v>22000</v>
      </c>
      <c r="P490" s="206"/>
      <c r="Q490" s="206"/>
      <c r="R490" s="206"/>
      <c r="S490" s="206"/>
      <c r="T490" s="206"/>
      <c r="U490" s="206"/>
      <c r="V490" s="206"/>
      <c r="W490" s="206"/>
      <c r="X490" s="206"/>
      <c r="Y490" s="206"/>
      <c r="Z490" s="206"/>
      <c r="AA490" s="206"/>
      <c r="AB490" s="206"/>
      <c r="AC490" s="206"/>
      <c r="AD490" s="206">
        <v>27000</v>
      </c>
      <c r="AE490" s="206"/>
      <c r="AF490" s="206"/>
      <c r="AG490" s="206"/>
      <c r="AH490" s="206"/>
      <c r="AI490" s="206"/>
      <c r="AJ490" s="206"/>
      <c r="AK490" s="206"/>
      <c r="AL490" s="206"/>
      <c r="AM490" s="206"/>
      <c r="AN490" s="206"/>
      <c r="AO490" s="206"/>
      <c r="AP490" s="206"/>
      <c r="AQ490" s="206"/>
      <c r="AR490" s="206">
        <v>32000</v>
      </c>
      <c r="AS490" s="206"/>
      <c r="AT490" s="206"/>
      <c r="AU490" s="206"/>
      <c r="AV490" s="206"/>
      <c r="AW490" s="206"/>
      <c r="AX490" s="206"/>
      <c r="AY490" s="206"/>
    </row>
    <row r="491" spans="1:51" ht="12" customHeight="1" x14ac:dyDescent="0.25">
      <c r="A491" s="243">
        <v>17000</v>
      </c>
      <c r="B491" s="243"/>
      <c r="C491" s="243"/>
      <c r="D491" s="182">
        <v>17100</v>
      </c>
      <c r="E491" s="182"/>
      <c r="F491" s="242"/>
      <c r="G491" s="240">
        <v>813</v>
      </c>
      <c r="H491" s="241"/>
      <c r="I491" s="241"/>
      <c r="J491" s="241"/>
      <c r="K491" s="241"/>
      <c r="L491" s="208">
        <v>773</v>
      </c>
      <c r="M491" s="208"/>
    </row>
    <row r="492" spans="1:51" ht="12" customHeight="1" x14ac:dyDescent="0.25">
      <c r="A492" s="234">
        <v>17100</v>
      </c>
      <c r="B492" s="234"/>
      <c r="C492" s="234"/>
      <c r="D492" s="189">
        <v>17200</v>
      </c>
      <c r="E492" s="189"/>
      <c r="F492" s="235"/>
      <c r="G492" s="228">
        <v>818</v>
      </c>
      <c r="H492" s="229"/>
      <c r="I492" s="229"/>
      <c r="J492" s="229"/>
      <c r="K492" s="229"/>
      <c r="L492" s="212">
        <v>778</v>
      </c>
      <c r="M492" s="212"/>
    </row>
    <row r="493" spans="1:51" ht="12" customHeight="1" x14ac:dyDescent="0.25">
      <c r="A493" s="234">
        <v>17200</v>
      </c>
      <c r="B493" s="234"/>
      <c r="C493" s="234"/>
      <c r="D493" s="189">
        <v>17300</v>
      </c>
      <c r="E493" s="189"/>
      <c r="F493" s="235"/>
      <c r="G493" s="228">
        <v>823</v>
      </c>
      <c r="H493" s="229"/>
      <c r="I493" s="229"/>
      <c r="J493" s="229"/>
      <c r="K493" s="229"/>
      <c r="L493" s="212">
        <v>783</v>
      </c>
      <c r="M493" s="212"/>
    </row>
    <row r="494" spans="1:51" ht="12" customHeight="1" x14ac:dyDescent="0.25">
      <c r="A494" s="234">
        <v>17300</v>
      </c>
      <c r="B494" s="234"/>
      <c r="C494" s="234"/>
      <c r="D494" s="189">
        <v>17400</v>
      </c>
      <c r="E494" s="189"/>
      <c r="F494" s="235"/>
      <c r="G494" s="228">
        <v>828</v>
      </c>
      <c r="H494" s="229"/>
      <c r="I494" s="229"/>
      <c r="J494" s="229"/>
      <c r="K494" s="229"/>
      <c r="L494" s="212">
        <v>788</v>
      </c>
      <c r="M494" s="212"/>
    </row>
    <row r="495" spans="1:51" ht="13.95" customHeight="1" x14ac:dyDescent="0.25">
      <c r="A495" s="234">
        <v>17400</v>
      </c>
      <c r="B495" s="234"/>
      <c r="C495" s="234"/>
      <c r="D495" s="189">
        <v>17500</v>
      </c>
      <c r="E495" s="189"/>
      <c r="F495" s="235"/>
      <c r="G495" s="228">
        <v>833</v>
      </c>
      <c r="H495" s="229"/>
      <c r="I495" s="229"/>
      <c r="J495" s="229"/>
      <c r="K495" s="229"/>
      <c r="L495" s="212">
        <v>793</v>
      </c>
      <c r="M495" s="212"/>
    </row>
    <row r="496" spans="1:51" ht="13.95" customHeight="1" x14ac:dyDescent="0.25">
      <c r="A496" s="234">
        <v>17500</v>
      </c>
      <c r="B496" s="234"/>
      <c r="C496" s="234"/>
      <c r="D496" s="189">
        <v>17600</v>
      </c>
      <c r="E496" s="189"/>
      <c r="F496" s="235"/>
      <c r="G496" s="228">
        <v>838</v>
      </c>
      <c r="H496" s="229"/>
      <c r="I496" s="229"/>
      <c r="J496" s="229"/>
      <c r="K496" s="229"/>
      <c r="L496" s="212">
        <v>798</v>
      </c>
      <c r="M496" s="212"/>
    </row>
    <row r="497" spans="1:13" ht="12" customHeight="1" x14ac:dyDescent="0.25">
      <c r="A497" s="234">
        <v>17600</v>
      </c>
      <c r="B497" s="234"/>
      <c r="C497" s="234"/>
      <c r="D497" s="189">
        <v>17700</v>
      </c>
      <c r="E497" s="189"/>
      <c r="F497" s="235"/>
      <c r="G497" s="228">
        <v>843</v>
      </c>
      <c r="H497" s="229"/>
      <c r="I497" s="229"/>
      <c r="J497" s="229"/>
      <c r="K497" s="229"/>
      <c r="L497" s="212">
        <v>803</v>
      </c>
      <c r="M497" s="212"/>
    </row>
    <row r="498" spans="1:13" ht="12" customHeight="1" x14ac:dyDescent="0.25">
      <c r="A498" s="234">
        <v>17700</v>
      </c>
      <c r="B498" s="234"/>
      <c r="C498" s="234"/>
      <c r="D498" s="189">
        <v>17800</v>
      </c>
      <c r="E498" s="189"/>
      <c r="F498" s="235"/>
      <c r="G498" s="228">
        <v>848</v>
      </c>
      <c r="H498" s="229"/>
      <c r="I498" s="229"/>
      <c r="J498" s="229"/>
      <c r="K498" s="229"/>
      <c r="L498" s="212">
        <v>808</v>
      </c>
      <c r="M498" s="212"/>
    </row>
    <row r="499" spans="1:13" ht="12" customHeight="1" x14ac:dyDescent="0.25">
      <c r="A499" s="234">
        <v>17800</v>
      </c>
      <c r="B499" s="234"/>
      <c r="C499" s="234"/>
      <c r="D499" s="189">
        <v>17900</v>
      </c>
      <c r="E499" s="189"/>
      <c r="F499" s="235"/>
      <c r="G499" s="228">
        <v>853</v>
      </c>
      <c r="H499" s="229"/>
      <c r="I499" s="229"/>
      <c r="J499" s="229"/>
      <c r="K499" s="229"/>
      <c r="L499" s="212">
        <v>813</v>
      </c>
      <c r="M499" s="212"/>
    </row>
    <row r="500" spans="1:13" ht="12" customHeight="1" x14ac:dyDescent="0.25">
      <c r="A500" s="236">
        <v>17900</v>
      </c>
      <c r="B500" s="236"/>
      <c r="C500" s="236"/>
      <c r="D500" s="196">
        <v>18000</v>
      </c>
      <c r="E500" s="196"/>
      <c r="F500" s="237"/>
      <c r="G500" s="230">
        <v>858</v>
      </c>
      <c r="H500" s="231"/>
      <c r="I500" s="231"/>
      <c r="J500" s="231"/>
      <c r="K500" s="231"/>
      <c r="L500" s="219">
        <v>818</v>
      </c>
      <c r="M500" s="219"/>
    </row>
    <row r="501" spans="1:13" ht="12" customHeight="1" x14ac:dyDescent="0.25">
      <c r="A501" s="243">
        <v>22000</v>
      </c>
      <c r="B501" s="243"/>
      <c r="C501" s="243"/>
      <c r="D501" s="238">
        <v>22100</v>
      </c>
      <c r="E501" s="238"/>
      <c r="F501" s="239"/>
      <c r="G501" s="248">
        <v>1063</v>
      </c>
      <c r="H501" s="183"/>
      <c r="I501" s="183"/>
      <c r="J501" s="183"/>
      <c r="K501" s="182">
        <v>1023</v>
      </c>
      <c r="L501" s="182"/>
      <c r="M501" s="182"/>
    </row>
    <row r="502" spans="1:13" ht="12" customHeight="1" x14ac:dyDescent="0.25">
      <c r="A502" s="234">
        <v>22100</v>
      </c>
      <c r="B502" s="234"/>
      <c r="C502" s="234"/>
      <c r="D502" s="226">
        <v>22200</v>
      </c>
      <c r="E502" s="226"/>
      <c r="F502" s="227"/>
      <c r="G502" s="249">
        <v>1068</v>
      </c>
      <c r="H502" s="190"/>
      <c r="I502" s="190"/>
      <c r="J502" s="190"/>
      <c r="K502" s="189">
        <v>1028</v>
      </c>
      <c r="L502" s="189"/>
      <c r="M502" s="189"/>
    </row>
    <row r="503" spans="1:13" ht="12" customHeight="1" x14ac:dyDescent="0.25">
      <c r="A503" s="234">
        <v>22200</v>
      </c>
      <c r="B503" s="234"/>
      <c r="C503" s="234"/>
      <c r="D503" s="226">
        <v>22300</v>
      </c>
      <c r="E503" s="226"/>
      <c r="F503" s="227"/>
      <c r="G503" s="249">
        <v>1073</v>
      </c>
      <c r="H503" s="190"/>
      <c r="I503" s="190"/>
      <c r="J503" s="190"/>
      <c r="K503" s="189">
        <v>1033</v>
      </c>
      <c r="L503" s="189"/>
      <c r="M503" s="189"/>
    </row>
    <row r="504" spans="1:13" ht="12" customHeight="1" x14ac:dyDescent="0.25">
      <c r="A504" s="234">
        <v>22300</v>
      </c>
      <c r="B504" s="234"/>
      <c r="C504" s="234"/>
      <c r="D504" s="226">
        <v>22400</v>
      </c>
      <c r="E504" s="226"/>
      <c r="F504" s="227"/>
      <c r="G504" s="249">
        <v>1078</v>
      </c>
      <c r="H504" s="190"/>
      <c r="I504" s="190"/>
      <c r="J504" s="190"/>
      <c r="K504" s="189">
        <v>1038</v>
      </c>
      <c r="L504" s="189"/>
      <c r="M504" s="189"/>
    </row>
    <row r="505" spans="1:13" ht="13.95" customHeight="1" x14ac:dyDescent="0.25">
      <c r="A505" s="234">
        <v>22400</v>
      </c>
      <c r="B505" s="234"/>
      <c r="C505" s="234"/>
      <c r="D505" s="226">
        <v>22500</v>
      </c>
      <c r="E505" s="226"/>
      <c r="F505" s="227"/>
      <c r="G505" s="249">
        <v>1083</v>
      </c>
      <c r="H505" s="190"/>
      <c r="I505" s="190"/>
      <c r="J505" s="190"/>
      <c r="K505" s="189">
        <v>1043</v>
      </c>
      <c r="L505" s="189"/>
      <c r="M505" s="189"/>
    </row>
    <row r="506" spans="1:13" ht="13.95" customHeight="1" x14ac:dyDescent="0.25">
      <c r="A506" s="234">
        <v>22500</v>
      </c>
      <c r="B506" s="234"/>
      <c r="C506" s="234"/>
      <c r="D506" s="226">
        <v>22600</v>
      </c>
      <c r="E506" s="226"/>
      <c r="F506" s="227"/>
      <c r="G506" s="249">
        <v>1088</v>
      </c>
      <c r="H506" s="190"/>
      <c r="I506" s="190"/>
      <c r="J506" s="190"/>
      <c r="K506" s="189">
        <v>1048</v>
      </c>
      <c r="L506" s="189"/>
      <c r="M506" s="189"/>
    </row>
    <row r="507" spans="1:13" ht="12" customHeight="1" x14ac:dyDescent="0.25">
      <c r="A507" s="234">
        <v>22600</v>
      </c>
      <c r="B507" s="234"/>
      <c r="C507" s="234"/>
      <c r="D507" s="226">
        <v>22700</v>
      </c>
      <c r="E507" s="226"/>
      <c r="F507" s="227"/>
      <c r="G507" s="249">
        <v>1093</v>
      </c>
      <c r="H507" s="190"/>
      <c r="I507" s="190"/>
      <c r="J507" s="190"/>
      <c r="K507" s="189">
        <v>1053</v>
      </c>
      <c r="L507" s="189"/>
      <c r="M507" s="189"/>
    </row>
    <row r="508" spans="1:13" ht="12" customHeight="1" x14ac:dyDescent="0.25">
      <c r="A508" s="234">
        <v>22700</v>
      </c>
      <c r="B508" s="234"/>
      <c r="C508" s="234"/>
      <c r="D508" s="226">
        <v>22800</v>
      </c>
      <c r="E508" s="226"/>
      <c r="F508" s="227"/>
      <c r="G508" s="249">
        <v>1098</v>
      </c>
      <c r="H508" s="190"/>
      <c r="I508" s="190"/>
      <c r="J508" s="190"/>
      <c r="K508" s="189">
        <v>1058</v>
      </c>
      <c r="L508" s="189"/>
      <c r="M508" s="189"/>
    </row>
    <row r="509" spans="1:13" ht="12" customHeight="1" x14ac:dyDescent="0.25">
      <c r="A509" s="234">
        <v>22800</v>
      </c>
      <c r="B509" s="234"/>
      <c r="C509" s="234"/>
      <c r="D509" s="226">
        <v>22900</v>
      </c>
      <c r="E509" s="226"/>
      <c r="F509" s="227"/>
      <c r="G509" s="249">
        <v>1103</v>
      </c>
      <c r="H509" s="190"/>
      <c r="I509" s="190"/>
      <c r="J509" s="190"/>
      <c r="K509" s="189">
        <v>1063</v>
      </c>
      <c r="L509" s="189"/>
      <c r="M509" s="189"/>
    </row>
    <row r="510" spans="1:13" ht="12" customHeight="1" x14ac:dyDescent="0.25">
      <c r="A510" s="236">
        <v>22900</v>
      </c>
      <c r="B510" s="236"/>
      <c r="C510" s="236"/>
      <c r="D510" s="216">
        <v>23000</v>
      </c>
      <c r="E510" s="216"/>
      <c r="F510" s="217"/>
      <c r="G510" s="250">
        <v>1108</v>
      </c>
      <c r="H510" s="197"/>
      <c r="I510" s="197"/>
      <c r="J510" s="197"/>
      <c r="K510" s="196">
        <v>1068</v>
      </c>
      <c r="L510" s="196"/>
      <c r="M510" s="196"/>
    </row>
    <row r="511" spans="1:13" ht="12" customHeight="1" x14ac:dyDescent="0.25">
      <c r="A511" s="243">
        <v>27000</v>
      </c>
      <c r="B511" s="243"/>
      <c r="C511" s="243"/>
      <c r="D511" s="238">
        <v>27100</v>
      </c>
      <c r="E511" s="238"/>
      <c r="F511" s="239"/>
      <c r="G511" s="248">
        <v>1313</v>
      </c>
      <c r="H511" s="183"/>
      <c r="I511" s="183"/>
      <c r="J511" s="183"/>
      <c r="K511" s="182">
        <v>1273</v>
      </c>
      <c r="L511" s="182"/>
      <c r="M511" s="182"/>
    </row>
    <row r="512" spans="1:13" ht="12" customHeight="1" x14ac:dyDescent="0.25">
      <c r="A512" s="234">
        <v>27100</v>
      </c>
      <c r="B512" s="234"/>
      <c r="C512" s="234"/>
      <c r="D512" s="226">
        <v>27200</v>
      </c>
      <c r="E512" s="226"/>
      <c r="F512" s="227"/>
      <c r="G512" s="249">
        <v>1318</v>
      </c>
      <c r="H512" s="190"/>
      <c r="I512" s="190"/>
      <c r="J512" s="190"/>
      <c r="K512" s="189">
        <v>1278</v>
      </c>
      <c r="L512" s="189"/>
      <c r="M512" s="189"/>
    </row>
    <row r="513" spans="1:13" ht="12" customHeight="1" x14ac:dyDescent="0.25">
      <c r="A513" s="234">
        <v>27200</v>
      </c>
      <c r="B513" s="234"/>
      <c r="C513" s="234"/>
      <c r="D513" s="226">
        <v>27300</v>
      </c>
      <c r="E513" s="226"/>
      <c r="F513" s="227"/>
      <c r="G513" s="249">
        <v>1323</v>
      </c>
      <c r="H513" s="190"/>
      <c r="I513" s="190"/>
      <c r="J513" s="190"/>
      <c r="K513" s="189">
        <v>1283</v>
      </c>
      <c r="L513" s="189"/>
      <c r="M513" s="189"/>
    </row>
    <row r="514" spans="1:13" ht="12" customHeight="1" x14ac:dyDescent="0.25">
      <c r="A514" s="234">
        <v>27300</v>
      </c>
      <c r="B514" s="234"/>
      <c r="C514" s="234"/>
      <c r="D514" s="226">
        <v>27400</v>
      </c>
      <c r="E514" s="226"/>
      <c r="F514" s="227"/>
      <c r="G514" s="249">
        <v>1328</v>
      </c>
      <c r="H514" s="190"/>
      <c r="I514" s="190"/>
      <c r="J514" s="190"/>
      <c r="K514" s="189">
        <v>1288</v>
      </c>
      <c r="L514" s="189"/>
      <c r="M514" s="189"/>
    </row>
    <row r="515" spans="1:13" ht="13.95" customHeight="1" x14ac:dyDescent="0.25">
      <c r="A515" s="234">
        <v>27400</v>
      </c>
      <c r="B515" s="234"/>
      <c r="C515" s="234"/>
      <c r="D515" s="226">
        <v>27500</v>
      </c>
      <c r="E515" s="226"/>
      <c r="F515" s="227"/>
      <c r="G515" s="249">
        <v>1333</v>
      </c>
      <c r="H515" s="190"/>
      <c r="I515" s="190"/>
      <c r="J515" s="190"/>
      <c r="K515" s="189">
        <v>1293</v>
      </c>
      <c r="L515" s="189"/>
      <c r="M515" s="189"/>
    </row>
    <row r="516" spans="1:13" ht="13.95" customHeight="1" x14ac:dyDescent="0.25">
      <c r="A516" s="234">
        <v>27500</v>
      </c>
      <c r="B516" s="234"/>
      <c r="C516" s="234"/>
      <c r="D516" s="226">
        <v>27600</v>
      </c>
      <c r="E516" s="226"/>
      <c r="F516" s="227"/>
      <c r="G516" s="249">
        <v>1338</v>
      </c>
      <c r="H516" s="190"/>
      <c r="I516" s="190"/>
      <c r="J516" s="190"/>
      <c r="K516" s="189">
        <v>1298</v>
      </c>
      <c r="L516" s="189"/>
      <c r="M516" s="189"/>
    </row>
    <row r="517" spans="1:13" ht="12" customHeight="1" x14ac:dyDescent="0.25">
      <c r="A517" s="234">
        <v>27600</v>
      </c>
      <c r="B517" s="234"/>
      <c r="C517" s="234"/>
      <c r="D517" s="226">
        <v>27700</v>
      </c>
      <c r="E517" s="226"/>
      <c r="F517" s="227"/>
      <c r="G517" s="249">
        <v>1343</v>
      </c>
      <c r="H517" s="190"/>
      <c r="I517" s="190"/>
      <c r="J517" s="190"/>
      <c r="K517" s="189">
        <v>1303</v>
      </c>
      <c r="L517" s="189"/>
      <c r="M517" s="189"/>
    </row>
    <row r="518" spans="1:13" ht="12" customHeight="1" x14ac:dyDescent="0.25">
      <c r="A518" s="234">
        <v>27700</v>
      </c>
      <c r="B518" s="234"/>
      <c r="C518" s="234"/>
      <c r="D518" s="226">
        <v>27800</v>
      </c>
      <c r="E518" s="226"/>
      <c r="F518" s="227"/>
      <c r="G518" s="249">
        <v>1348</v>
      </c>
      <c r="H518" s="190"/>
      <c r="I518" s="190"/>
      <c r="J518" s="190"/>
      <c r="K518" s="189">
        <v>1308</v>
      </c>
      <c r="L518" s="189"/>
      <c r="M518" s="189"/>
    </row>
    <row r="519" spans="1:13" ht="12" customHeight="1" x14ac:dyDescent="0.25">
      <c r="A519" s="234">
        <v>27800</v>
      </c>
      <c r="B519" s="234"/>
      <c r="C519" s="234"/>
      <c r="D519" s="226">
        <v>27900</v>
      </c>
      <c r="E519" s="226"/>
      <c r="F519" s="227"/>
      <c r="G519" s="249">
        <v>1353</v>
      </c>
      <c r="H519" s="190"/>
      <c r="I519" s="190"/>
      <c r="J519" s="190"/>
      <c r="K519" s="189">
        <v>1313</v>
      </c>
      <c r="L519" s="189"/>
      <c r="M519" s="189"/>
    </row>
    <row r="520" spans="1:13" ht="12" customHeight="1" x14ac:dyDescent="0.25">
      <c r="A520" s="236">
        <v>27900</v>
      </c>
      <c r="B520" s="236"/>
      <c r="C520" s="236"/>
      <c r="D520" s="216">
        <v>28000</v>
      </c>
      <c r="E520" s="216"/>
      <c r="F520" s="217"/>
      <c r="G520" s="250">
        <v>1358</v>
      </c>
      <c r="H520" s="197"/>
      <c r="I520" s="197"/>
      <c r="J520" s="197"/>
      <c r="K520" s="196">
        <v>1318</v>
      </c>
      <c r="L520" s="196"/>
      <c r="M520" s="196"/>
    </row>
    <row r="521" spans="1:13" ht="12" customHeight="1" x14ac:dyDescent="0.25">
      <c r="A521" s="243">
        <v>32000</v>
      </c>
      <c r="B521" s="243"/>
      <c r="C521" s="243"/>
      <c r="D521" s="238">
        <v>32100</v>
      </c>
      <c r="E521" s="238"/>
      <c r="F521" s="239"/>
      <c r="G521" s="248">
        <v>1563</v>
      </c>
      <c r="H521" s="183"/>
      <c r="I521" s="183"/>
      <c r="J521" s="183"/>
      <c r="K521" s="182">
        <v>1523</v>
      </c>
      <c r="L521" s="182"/>
      <c r="M521" s="182"/>
    </row>
    <row r="522" spans="1:13" ht="12" customHeight="1" x14ac:dyDescent="0.25">
      <c r="A522" s="234">
        <v>32100</v>
      </c>
      <c r="B522" s="234"/>
      <c r="C522" s="234"/>
      <c r="D522" s="226">
        <v>32200</v>
      </c>
      <c r="E522" s="226"/>
      <c r="F522" s="227"/>
      <c r="G522" s="249">
        <v>1568</v>
      </c>
      <c r="H522" s="190"/>
      <c r="I522" s="190"/>
      <c r="J522" s="190"/>
      <c r="K522" s="189">
        <v>1528</v>
      </c>
      <c r="L522" s="189"/>
      <c r="M522" s="189"/>
    </row>
    <row r="523" spans="1:13" ht="12" customHeight="1" x14ac:dyDescent="0.25">
      <c r="A523" s="234">
        <v>32200</v>
      </c>
      <c r="B523" s="234"/>
      <c r="C523" s="234"/>
      <c r="D523" s="226">
        <v>32300</v>
      </c>
      <c r="E523" s="226"/>
      <c r="F523" s="227"/>
      <c r="G523" s="249">
        <v>1573</v>
      </c>
      <c r="H523" s="190"/>
      <c r="I523" s="190"/>
      <c r="J523" s="190"/>
      <c r="K523" s="189">
        <v>1533</v>
      </c>
      <c r="L523" s="189"/>
      <c r="M523" s="189"/>
    </row>
    <row r="524" spans="1:13" ht="12" customHeight="1" x14ac:dyDescent="0.25">
      <c r="A524" s="234">
        <v>32300</v>
      </c>
      <c r="B524" s="234"/>
      <c r="C524" s="234"/>
      <c r="D524" s="226">
        <v>32400</v>
      </c>
      <c r="E524" s="226"/>
      <c r="F524" s="227"/>
      <c r="G524" s="249">
        <v>1578</v>
      </c>
      <c r="H524" s="190"/>
      <c r="I524" s="190"/>
      <c r="J524" s="190"/>
      <c r="K524" s="189">
        <v>1538</v>
      </c>
      <c r="L524" s="189"/>
      <c r="M524" s="189"/>
    </row>
    <row r="525" spans="1:13" ht="13.95" customHeight="1" x14ac:dyDescent="0.25">
      <c r="A525" s="234">
        <v>32400</v>
      </c>
      <c r="B525" s="234"/>
      <c r="C525" s="234"/>
      <c r="D525" s="226">
        <v>32500</v>
      </c>
      <c r="E525" s="226"/>
      <c r="F525" s="227"/>
      <c r="G525" s="249">
        <v>1583</v>
      </c>
      <c r="H525" s="190"/>
      <c r="I525" s="190"/>
      <c r="J525" s="190"/>
      <c r="K525" s="189">
        <v>1543</v>
      </c>
      <c r="L525" s="189"/>
      <c r="M525" s="189"/>
    </row>
    <row r="526" spans="1:13" ht="13.95" customHeight="1" x14ac:dyDescent="0.25">
      <c r="A526" s="234">
        <v>32500</v>
      </c>
      <c r="B526" s="234"/>
      <c r="C526" s="234"/>
      <c r="D526" s="226">
        <v>32600</v>
      </c>
      <c r="E526" s="226"/>
      <c r="F526" s="227"/>
      <c r="G526" s="249">
        <v>1588</v>
      </c>
      <c r="H526" s="190"/>
      <c r="I526" s="190"/>
      <c r="J526" s="190"/>
      <c r="K526" s="189">
        <v>1548</v>
      </c>
      <c r="L526" s="189"/>
      <c r="M526" s="189"/>
    </row>
    <row r="527" spans="1:13" ht="12" customHeight="1" x14ac:dyDescent="0.25">
      <c r="A527" s="234">
        <v>32600</v>
      </c>
      <c r="B527" s="234"/>
      <c r="C527" s="234"/>
      <c r="D527" s="226">
        <v>32700</v>
      </c>
      <c r="E527" s="226"/>
      <c r="F527" s="227"/>
      <c r="G527" s="249">
        <v>1593</v>
      </c>
      <c r="H527" s="190"/>
      <c r="I527" s="190"/>
      <c r="J527" s="190"/>
      <c r="K527" s="189">
        <v>1553</v>
      </c>
      <c r="L527" s="189"/>
      <c r="M527" s="189"/>
    </row>
    <row r="528" spans="1:13" ht="12" customHeight="1" x14ac:dyDescent="0.25">
      <c r="A528" s="234">
        <v>32700</v>
      </c>
      <c r="B528" s="234"/>
      <c r="C528" s="234"/>
      <c r="D528" s="226">
        <v>32800</v>
      </c>
      <c r="E528" s="226"/>
      <c r="F528" s="227"/>
      <c r="G528" s="249">
        <v>1598</v>
      </c>
      <c r="H528" s="190"/>
      <c r="I528" s="190"/>
      <c r="J528" s="190"/>
      <c r="K528" s="189">
        <v>1558</v>
      </c>
      <c r="L528" s="189"/>
      <c r="M528" s="189"/>
    </row>
    <row r="529" spans="1:51" ht="12" customHeight="1" x14ac:dyDescent="0.25">
      <c r="A529" s="234">
        <v>32800</v>
      </c>
      <c r="B529" s="234"/>
      <c r="C529" s="234"/>
      <c r="D529" s="226">
        <v>32900</v>
      </c>
      <c r="E529" s="226"/>
      <c r="F529" s="227"/>
      <c r="G529" s="249">
        <v>1603</v>
      </c>
      <c r="H529" s="190"/>
      <c r="I529" s="190"/>
      <c r="J529" s="190"/>
      <c r="K529" s="189">
        <v>1563</v>
      </c>
      <c r="L529" s="189"/>
      <c r="M529" s="189"/>
    </row>
    <row r="530" spans="1:51" ht="12" customHeight="1" x14ac:dyDescent="0.25">
      <c r="A530" s="236">
        <v>32900</v>
      </c>
      <c r="B530" s="236"/>
      <c r="C530" s="236"/>
      <c r="D530" s="216">
        <v>33000</v>
      </c>
      <c r="E530" s="216"/>
      <c r="F530" s="217"/>
      <c r="G530" s="250">
        <v>1608</v>
      </c>
      <c r="H530" s="197"/>
      <c r="I530" s="197"/>
      <c r="J530" s="197"/>
      <c r="K530" s="196">
        <v>1568</v>
      </c>
      <c r="L530" s="196"/>
      <c r="M530" s="196"/>
    </row>
    <row r="531" spans="1:51" ht="12" customHeight="1" x14ac:dyDescent="0.25">
      <c r="A531" s="206">
        <v>18000</v>
      </c>
      <c r="B531" s="206"/>
      <c r="C531" s="206"/>
      <c r="D531" s="206"/>
      <c r="E531" s="206"/>
      <c r="F531" s="206"/>
      <c r="G531" s="206"/>
      <c r="H531" s="206"/>
      <c r="I531" s="206"/>
      <c r="J531" s="206"/>
      <c r="K531" s="206"/>
      <c r="L531" s="206"/>
      <c r="M531" s="206"/>
      <c r="N531" s="206"/>
      <c r="O531" s="206">
        <v>23000</v>
      </c>
      <c r="P531" s="206"/>
      <c r="Q531" s="206"/>
      <c r="R531" s="206"/>
      <c r="S531" s="206"/>
      <c r="T531" s="206"/>
      <c r="U531" s="206"/>
      <c r="V531" s="206"/>
      <c r="W531" s="206"/>
      <c r="X531" s="206"/>
      <c r="Y531" s="206"/>
      <c r="Z531" s="206"/>
      <c r="AA531" s="206"/>
      <c r="AB531" s="206"/>
      <c r="AC531" s="206"/>
      <c r="AD531" s="206">
        <v>28000</v>
      </c>
      <c r="AE531" s="206"/>
      <c r="AF531" s="206"/>
      <c r="AG531" s="206"/>
      <c r="AH531" s="206"/>
      <c r="AI531" s="206"/>
      <c r="AJ531" s="206"/>
      <c r="AK531" s="206"/>
      <c r="AL531" s="206"/>
      <c r="AM531" s="206"/>
      <c r="AN531" s="206"/>
      <c r="AO531" s="206"/>
      <c r="AP531" s="206"/>
      <c r="AQ531" s="206"/>
      <c r="AR531" s="206">
        <v>33000</v>
      </c>
      <c r="AS531" s="206"/>
      <c r="AT531" s="206"/>
      <c r="AU531" s="206"/>
      <c r="AV531" s="206"/>
      <c r="AW531" s="206"/>
      <c r="AX531" s="206"/>
      <c r="AY531" s="206"/>
    </row>
    <row r="532" spans="1:51" ht="12" customHeight="1" x14ac:dyDescent="0.25">
      <c r="A532" s="243">
        <v>18000</v>
      </c>
      <c r="B532" s="243"/>
      <c r="C532" s="243"/>
      <c r="D532" s="182">
        <v>18100</v>
      </c>
      <c r="E532" s="182"/>
      <c r="F532" s="242"/>
      <c r="G532" s="240">
        <v>863</v>
      </c>
      <c r="H532" s="241"/>
      <c r="I532" s="241"/>
      <c r="J532" s="241"/>
      <c r="K532" s="241"/>
      <c r="L532" s="208">
        <v>823</v>
      </c>
      <c r="M532" s="208"/>
    </row>
    <row r="533" spans="1:51" ht="12" customHeight="1" x14ac:dyDescent="0.25">
      <c r="A533" s="234">
        <v>18100</v>
      </c>
      <c r="B533" s="234"/>
      <c r="C533" s="234"/>
      <c r="D533" s="189">
        <v>18200</v>
      </c>
      <c r="E533" s="189"/>
      <c r="F533" s="235"/>
      <c r="G533" s="228">
        <v>868</v>
      </c>
      <c r="H533" s="229"/>
      <c r="I533" s="229"/>
      <c r="J533" s="229"/>
      <c r="K533" s="229"/>
      <c r="L533" s="212">
        <v>828</v>
      </c>
      <c r="M533" s="212"/>
    </row>
    <row r="534" spans="1:51" ht="12" customHeight="1" x14ac:dyDescent="0.25">
      <c r="A534" s="234">
        <v>18200</v>
      </c>
      <c r="B534" s="234"/>
      <c r="C534" s="234"/>
      <c r="D534" s="189">
        <v>18300</v>
      </c>
      <c r="E534" s="189"/>
      <c r="F534" s="235"/>
      <c r="G534" s="228">
        <v>873</v>
      </c>
      <c r="H534" s="229"/>
      <c r="I534" s="229"/>
      <c r="J534" s="229"/>
      <c r="K534" s="229"/>
      <c r="L534" s="212">
        <v>833</v>
      </c>
      <c r="M534" s="212"/>
    </row>
    <row r="535" spans="1:51" ht="12" customHeight="1" x14ac:dyDescent="0.25">
      <c r="A535" s="234">
        <v>18300</v>
      </c>
      <c r="B535" s="234"/>
      <c r="C535" s="234"/>
      <c r="D535" s="189">
        <v>18400</v>
      </c>
      <c r="E535" s="189"/>
      <c r="F535" s="235"/>
      <c r="G535" s="228">
        <v>878</v>
      </c>
      <c r="H535" s="229"/>
      <c r="I535" s="229"/>
      <c r="J535" s="229"/>
      <c r="K535" s="229"/>
      <c r="L535" s="212">
        <v>838</v>
      </c>
      <c r="M535" s="212"/>
    </row>
    <row r="536" spans="1:51" ht="13.95" customHeight="1" x14ac:dyDescent="0.25">
      <c r="A536" s="234">
        <v>18400</v>
      </c>
      <c r="B536" s="234"/>
      <c r="C536" s="234"/>
      <c r="D536" s="189">
        <v>18500</v>
      </c>
      <c r="E536" s="189"/>
      <c r="F536" s="235"/>
      <c r="G536" s="228">
        <v>883</v>
      </c>
      <c r="H536" s="229"/>
      <c r="I536" s="229"/>
      <c r="J536" s="229"/>
      <c r="K536" s="229"/>
      <c r="L536" s="212">
        <v>843</v>
      </c>
      <c r="M536" s="212"/>
    </row>
    <row r="537" spans="1:51" ht="13.95" customHeight="1" x14ac:dyDescent="0.25">
      <c r="A537" s="234">
        <v>18500</v>
      </c>
      <c r="B537" s="234"/>
      <c r="C537" s="234"/>
      <c r="D537" s="189">
        <v>18600</v>
      </c>
      <c r="E537" s="189"/>
      <c r="F537" s="235"/>
      <c r="G537" s="228">
        <v>888</v>
      </c>
      <c r="H537" s="229"/>
      <c r="I537" s="229"/>
      <c r="J537" s="229"/>
      <c r="K537" s="229"/>
      <c r="L537" s="212">
        <v>848</v>
      </c>
      <c r="M537" s="212"/>
    </row>
    <row r="538" spans="1:51" ht="12" customHeight="1" x14ac:dyDescent="0.25">
      <c r="A538" s="234">
        <v>18600</v>
      </c>
      <c r="B538" s="234"/>
      <c r="C538" s="234"/>
      <c r="D538" s="189">
        <v>18700</v>
      </c>
      <c r="E538" s="189"/>
      <c r="F538" s="235"/>
      <c r="G538" s="228">
        <v>893</v>
      </c>
      <c r="H538" s="229"/>
      <c r="I538" s="229"/>
      <c r="J538" s="229"/>
      <c r="K538" s="229"/>
      <c r="L538" s="212">
        <v>853</v>
      </c>
      <c r="M538" s="212"/>
    </row>
    <row r="539" spans="1:51" ht="12" customHeight="1" x14ac:dyDescent="0.25">
      <c r="A539" s="234">
        <v>18700</v>
      </c>
      <c r="B539" s="234"/>
      <c r="C539" s="234"/>
      <c r="D539" s="189">
        <v>18800</v>
      </c>
      <c r="E539" s="189"/>
      <c r="F539" s="235"/>
      <c r="G539" s="228">
        <v>898</v>
      </c>
      <c r="H539" s="229"/>
      <c r="I539" s="229"/>
      <c r="J539" s="229"/>
      <c r="K539" s="229"/>
      <c r="L539" s="212">
        <v>858</v>
      </c>
      <c r="M539" s="212"/>
    </row>
    <row r="540" spans="1:51" ht="12" customHeight="1" x14ac:dyDescent="0.25">
      <c r="A540" s="234">
        <v>18800</v>
      </c>
      <c r="B540" s="234"/>
      <c r="C540" s="234"/>
      <c r="D540" s="189">
        <v>18900</v>
      </c>
      <c r="E540" s="189"/>
      <c r="F540" s="235"/>
      <c r="G540" s="228">
        <v>903</v>
      </c>
      <c r="H540" s="229"/>
      <c r="I540" s="229"/>
      <c r="J540" s="229"/>
      <c r="K540" s="229"/>
      <c r="L540" s="212">
        <v>863</v>
      </c>
      <c r="M540" s="212"/>
    </row>
    <row r="541" spans="1:51" ht="12" customHeight="1" x14ac:dyDescent="0.25">
      <c r="A541" s="236">
        <v>18900</v>
      </c>
      <c r="B541" s="236"/>
      <c r="C541" s="236"/>
      <c r="D541" s="196">
        <v>19000</v>
      </c>
      <c r="E541" s="196"/>
      <c r="F541" s="237"/>
      <c r="G541" s="230">
        <v>908</v>
      </c>
      <c r="H541" s="231"/>
      <c r="I541" s="231"/>
      <c r="J541" s="231"/>
      <c r="K541" s="231"/>
      <c r="L541" s="219">
        <v>868</v>
      </c>
      <c r="M541" s="219"/>
    </row>
    <row r="542" spans="1:51" ht="12" customHeight="1" x14ac:dyDescent="0.25">
      <c r="A542" s="243">
        <v>23000</v>
      </c>
      <c r="B542" s="243"/>
      <c r="C542" s="243"/>
      <c r="D542" s="238">
        <v>23100</v>
      </c>
      <c r="E542" s="238"/>
      <c r="F542" s="239"/>
      <c r="G542" s="248">
        <v>1113</v>
      </c>
      <c r="H542" s="183"/>
      <c r="I542" s="183"/>
      <c r="J542" s="183"/>
      <c r="K542" s="182">
        <v>1073</v>
      </c>
      <c r="L542" s="182"/>
      <c r="M542" s="182"/>
    </row>
    <row r="543" spans="1:51" ht="12" customHeight="1" x14ac:dyDescent="0.25">
      <c r="A543" s="234">
        <v>23100</v>
      </c>
      <c r="B543" s="234"/>
      <c r="C543" s="234"/>
      <c r="D543" s="226">
        <v>23200</v>
      </c>
      <c r="E543" s="226"/>
      <c r="F543" s="227"/>
      <c r="G543" s="249">
        <v>1118</v>
      </c>
      <c r="H543" s="190"/>
      <c r="I543" s="190"/>
      <c r="J543" s="190"/>
      <c r="K543" s="189">
        <v>1078</v>
      </c>
      <c r="L543" s="189"/>
      <c r="M543" s="189"/>
    </row>
    <row r="544" spans="1:51" ht="12" customHeight="1" x14ac:dyDescent="0.25">
      <c r="A544" s="234">
        <v>23200</v>
      </c>
      <c r="B544" s="234"/>
      <c r="C544" s="234"/>
      <c r="D544" s="226">
        <v>23300</v>
      </c>
      <c r="E544" s="226"/>
      <c r="F544" s="227"/>
      <c r="G544" s="249">
        <v>1123</v>
      </c>
      <c r="H544" s="190"/>
      <c r="I544" s="190"/>
      <c r="J544" s="190"/>
      <c r="K544" s="189">
        <v>1083</v>
      </c>
      <c r="L544" s="189"/>
      <c r="M544" s="189"/>
    </row>
    <row r="545" spans="1:13" ht="12" customHeight="1" x14ac:dyDescent="0.25">
      <c r="A545" s="234">
        <v>23300</v>
      </c>
      <c r="B545" s="234"/>
      <c r="C545" s="234"/>
      <c r="D545" s="226">
        <v>23400</v>
      </c>
      <c r="E545" s="226"/>
      <c r="F545" s="227"/>
      <c r="G545" s="249">
        <v>1128</v>
      </c>
      <c r="H545" s="190"/>
      <c r="I545" s="190"/>
      <c r="J545" s="190"/>
      <c r="K545" s="189">
        <v>1088</v>
      </c>
      <c r="L545" s="189"/>
      <c r="M545" s="189"/>
    </row>
    <row r="546" spans="1:13" ht="13.95" customHeight="1" x14ac:dyDescent="0.25">
      <c r="A546" s="234">
        <v>23400</v>
      </c>
      <c r="B546" s="234"/>
      <c r="C546" s="234"/>
      <c r="D546" s="226">
        <v>23500</v>
      </c>
      <c r="E546" s="226"/>
      <c r="F546" s="227"/>
      <c r="G546" s="249">
        <v>1133</v>
      </c>
      <c r="H546" s="190"/>
      <c r="I546" s="190"/>
      <c r="J546" s="190"/>
      <c r="K546" s="189">
        <v>1093</v>
      </c>
      <c r="L546" s="189"/>
      <c r="M546" s="189"/>
    </row>
    <row r="547" spans="1:13" ht="13.95" customHeight="1" x14ac:dyDescent="0.25">
      <c r="A547" s="234">
        <v>23500</v>
      </c>
      <c r="B547" s="234"/>
      <c r="C547" s="234"/>
      <c r="D547" s="226">
        <v>23600</v>
      </c>
      <c r="E547" s="226"/>
      <c r="F547" s="227"/>
      <c r="G547" s="249">
        <v>1138</v>
      </c>
      <c r="H547" s="190"/>
      <c r="I547" s="190"/>
      <c r="J547" s="190"/>
      <c r="K547" s="189">
        <v>1098</v>
      </c>
      <c r="L547" s="189"/>
      <c r="M547" s="189"/>
    </row>
    <row r="548" spans="1:13" ht="12" customHeight="1" x14ac:dyDescent="0.25">
      <c r="A548" s="234">
        <v>23600</v>
      </c>
      <c r="B548" s="234"/>
      <c r="C548" s="234"/>
      <c r="D548" s="226">
        <v>23700</v>
      </c>
      <c r="E548" s="226"/>
      <c r="F548" s="227"/>
      <c r="G548" s="249">
        <v>1143</v>
      </c>
      <c r="H548" s="190"/>
      <c r="I548" s="190"/>
      <c r="J548" s="190"/>
      <c r="K548" s="189">
        <v>1103</v>
      </c>
      <c r="L548" s="189"/>
      <c r="M548" s="189"/>
    </row>
    <row r="549" spans="1:13" ht="12" customHeight="1" x14ac:dyDescent="0.25">
      <c r="A549" s="234">
        <v>23700</v>
      </c>
      <c r="B549" s="234"/>
      <c r="C549" s="234"/>
      <c r="D549" s="226">
        <v>23800</v>
      </c>
      <c r="E549" s="226"/>
      <c r="F549" s="227"/>
      <c r="G549" s="249">
        <v>1148</v>
      </c>
      <c r="H549" s="190"/>
      <c r="I549" s="190"/>
      <c r="J549" s="190"/>
      <c r="K549" s="189">
        <v>1108</v>
      </c>
      <c r="L549" s="189"/>
      <c r="M549" s="189"/>
    </row>
    <row r="550" spans="1:13" ht="12" customHeight="1" x14ac:dyDescent="0.25">
      <c r="A550" s="234">
        <v>23800</v>
      </c>
      <c r="B550" s="234"/>
      <c r="C550" s="234"/>
      <c r="D550" s="226">
        <v>23900</v>
      </c>
      <c r="E550" s="226"/>
      <c r="F550" s="227"/>
      <c r="G550" s="249">
        <v>1153</v>
      </c>
      <c r="H550" s="190"/>
      <c r="I550" s="190"/>
      <c r="J550" s="190"/>
      <c r="K550" s="189">
        <v>1113</v>
      </c>
      <c r="L550" s="189"/>
      <c r="M550" s="189"/>
    </row>
    <row r="551" spans="1:13" ht="12" customHeight="1" x14ac:dyDescent="0.25">
      <c r="A551" s="236">
        <v>23900</v>
      </c>
      <c r="B551" s="236"/>
      <c r="C551" s="236"/>
      <c r="D551" s="216">
        <v>24000</v>
      </c>
      <c r="E551" s="216"/>
      <c r="F551" s="217"/>
      <c r="G551" s="250">
        <v>1158</v>
      </c>
      <c r="H551" s="197"/>
      <c r="I551" s="197"/>
      <c r="J551" s="197"/>
      <c r="K551" s="196">
        <v>1118</v>
      </c>
      <c r="L551" s="196"/>
      <c r="M551" s="196"/>
    </row>
    <row r="552" spans="1:13" ht="12" customHeight="1" x14ac:dyDescent="0.25">
      <c r="A552" s="243">
        <v>28000</v>
      </c>
      <c r="B552" s="243"/>
      <c r="C552" s="243"/>
      <c r="D552" s="238">
        <v>28100</v>
      </c>
      <c r="E552" s="238"/>
      <c r="F552" s="239"/>
      <c r="G552" s="248">
        <v>1363</v>
      </c>
      <c r="H552" s="183"/>
      <c r="I552" s="183"/>
      <c r="J552" s="183"/>
      <c r="K552" s="182">
        <v>1323</v>
      </c>
      <c r="L552" s="182"/>
      <c r="M552" s="182"/>
    </row>
    <row r="553" spans="1:13" ht="12" customHeight="1" x14ac:dyDescent="0.25">
      <c r="A553" s="234">
        <v>28100</v>
      </c>
      <c r="B553" s="234"/>
      <c r="C553" s="234"/>
      <c r="D553" s="226">
        <v>28200</v>
      </c>
      <c r="E553" s="226"/>
      <c r="F553" s="227"/>
      <c r="G553" s="249">
        <v>1368</v>
      </c>
      <c r="H553" s="190"/>
      <c r="I553" s="190"/>
      <c r="J553" s="190"/>
      <c r="K553" s="189">
        <v>1328</v>
      </c>
      <c r="L553" s="189"/>
      <c r="M553" s="189"/>
    </row>
    <row r="554" spans="1:13" ht="12" customHeight="1" x14ac:dyDescent="0.25">
      <c r="A554" s="234">
        <v>28200</v>
      </c>
      <c r="B554" s="234"/>
      <c r="C554" s="234"/>
      <c r="D554" s="226">
        <v>28300</v>
      </c>
      <c r="E554" s="226"/>
      <c r="F554" s="227"/>
      <c r="G554" s="249">
        <v>1373</v>
      </c>
      <c r="H554" s="190"/>
      <c r="I554" s="190"/>
      <c r="J554" s="190"/>
      <c r="K554" s="189">
        <v>1333</v>
      </c>
      <c r="L554" s="189"/>
      <c r="M554" s="189"/>
    </row>
    <row r="555" spans="1:13" ht="12" customHeight="1" x14ac:dyDescent="0.25">
      <c r="A555" s="234">
        <v>28300</v>
      </c>
      <c r="B555" s="234"/>
      <c r="C555" s="234"/>
      <c r="D555" s="226">
        <v>28400</v>
      </c>
      <c r="E555" s="226"/>
      <c r="F555" s="227"/>
      <c r="G555" s="249">
        <v>1378</v>
      </c>
      <c r="H555" s="190"/>
      <c r="I555" s="190"/>
      <c r="J555" s="190"/>
      <c r="K555" s="189">
        <v>1338</v>
      </c>
      <c r="L555" s="189"/>
      <c r="M555" s="189"/>
    </row>
    <row r="556" spans="1:13" ht="13.95" customHeight="1" x14ac:dyDescent="0.25">
      <c r="A556" s="234">
        <v>28400</v>
      </c>
      <c r="B556" s="234"/>
      <c r="C556" s="234"/>
      <c r="D556" s="226">
        <v>28500</v>
      </c>
      <c r="E556" s="226"/>
      <c r="F556" s="227"/>
      <c r="G556" s="249">
        <v>1383</v>
      </c>
      <c r="H556" s="190"/>
      <c r="I556" s="190"/>
      <c r="J556" s="190"/>
      <c r="K556" s="189">
        <v>1343</v>
      </c>
      <c r="L556" s="189"/>
      <c r="M556" s="189"/>
    </row>
    <row r="557" spans="1:13" ht="13.95" customHeight="1" x14ac:dyDescent="0.25">
      <c r="A557" s="234">
        <v>28500</v>
      </c>
      <c r="B557" s="234"/>
      <c r="C557" s="234"/>
      <c r="D557" s="226">
        <v>28600</v>
      </c>
      <c r="E557" s="226"/>
      <c r="F557" s="227"/>
      <c r="G557" s="249">
        <v>1388</v>
      </c>
      <c r="H557" s="190"/>
      <c r="I557" s="190"/>
      <c r="J557" s="190"/>
      <c r="K557" s="189">
        <v>1348</v>
      </c>
      <c r="L557" s="189"/>
      <c r="M557" s="189"/>
    </row>
    <row r="558" spans="1:13" ht="12" customHeight="1" x14ac:dyDescent="0.25">
      <c r="A558" s="234">
        <v>28600</v>
      </c>
      <c r="B558" s="234"/>
      <c r="C558" s="234"/>
      <c r="D558" s="226">
        <v>28700</v>
      </c>
      <c r="E558" s="226"/>
      <c r="F558" s="227"/>
      <c r="G558" s="249">
        <v>1393</v>
      </c>
      <c r="H558" s="190"/>
      <c r="I558" s="190"/>
      <c r="J558" s="190"/>
      <c r="K558" s="189">
        <v>1353</v>
      </c>
      <c r="L558" s="189"/>
      <c r="M558" s="189"/>
    </row>
    <row r="559" spans="1:13" ht="12" customHeight="1" x14ac:dyDescent="0.25">
      <c r="A559" s="234">
        <v>28700</v>
      </c>
      <c r="B559" s="234"/>
      <c r="C559" s="234"/>
      <c r="D559" s="226">
        <v>28800</v>
      </c>
      <c r="E559" s="226"/>
      <c r="F559" s="227"/>
      <c r="G559" s="249">
        <v>1398</v>
      </c>
      <c r="H559" s="190"/>
      <c r="I559" s="190"/>
      <c r="J559" s="190"/>
      <c r="K559" s="189">
        <v>1358</v>
      </c>
      <c r="L559" s="189"/>
      <c r="M559" s="189"/>
    </row>
    <row r="560" spans="1:13" ht="12" customHeight="1" x14ac:dyDescent="0.25">
      <c r="A560" s="234">
        <v>28800</v>
      </c>
      <c r="B560" s="234"/>
      <c r="C560" s="234"/>
      <c r="D560" s="226">
        <v>28900</v>
      </c>
      <c r="E560" s="226"/>
      <c r="F560" s="227"/>
      <c r="G560" s="249">
        <v>1403</v>
      </c>
      <c r="H560" s="190"/>
      <c r="I560" s="190"/>
      <c r="J560" s="190"/>
      <c r="K560" s="189">
        <v>1363</v>
      </c>
      <c r="L560" s="189"/>
      <c r="M560" s="189"/>
    </row>
    <row r="561" spans="1:51" ht="12" customHeight="1" x14ac:dyDescent="0.25">
      <c r="A561" s="236">
        <v>28900</v>
      </c>
      <c r="B561" s="236"/>
      <c r="C561" s="236"/>
      <c r="D561" s="216">
        <v>29000</v>
      </c>
      <c r="E561" s="216"/>
      <c r="F561" s="217"/>
      <c r="G561" s="250">
        <v>1408</v>
      </c>
      <c r="H561" s="197"/>
      <c r="I561" s="197"/>
      <c r="J561" s="197"/>
      <c r="K561" s="196">
        <v>1368</v>
      </c>
      <c r="L561" s="196"/>
      <c r="M561" s="196"/>
    </row>
    <row r="562" spans="1:51" ht="12" customHeight="1" x14ac:dyDescent="0.25">
      <c r="A562" s="243">
        <v>33000</v>
      </c>
      <c r="B562" s="243"/>
      <c r="C562" s="243"/>
      <c r="D562" s="238">
        <v>33100</v>
      </c>
      <c r="E562" s="238"/>
      <c r="F562" s="239"/>
      <c r="G562" s="248">
        <v>1613</v>
      </c>
      <c r="H562" s="183"/>
      <c r="I562" s="183"/>
      <c r="J562" s="183"/>
      <c r="K562" s="182">
        <v>1573</v>
      </c>
      <c r="L562" s="182"/>
      <c r="M562" s="182"/>
    </row>
    <row r="563" spans="1:51" ht="12" customHeight="1" x14ac:dyDescent="0.25">
      <c r="A563" s="234">
        <v>33100</v>
      </c>
      <c r="B563" s="234"/>
      <c r="C563" s="234"/>
      <c r="D563" s="226">
        <v>33200</v>
      </c>
      <c r="E563" s="226"/>
      <c r="F563" s="227"/>
      <c r="G563" s="249">
        <v>1618</v>
      </c>
      <c r="H563" s="190"/>
      <c r="I563" s="190"/>
      <c r="J563" s="190"/>
      <c r="K563" s="189">
        <v>1578</v>
      </c>
      <c r="L563" s="189"/>
      <c r="M563" s="189"/>
    </row>
    <row r="564" spans="1:51" ht="12" customHeight="1" x14ac:dyDescent="0.25">
      <c r="A564" s="234">
        <v>33200</v>
      </c>
      <c r="B564" s="234"/>
      <c r="C564" s="234"/>
      <c r="D564" s="226">
        <v>33300</v>
      </c>
      <c r="E564" s="226"/>
      <c r="F564" s="227"/>
      <c r="G564" s="249">
        <v>1623</v>
      </c>
      <c r="H564" s="190"/>
      <c r="I564" s="190"/>
      <c r="J564" s="190"/>
      <c r="K564" s="189">
        <v>1583</v>
      </c>
      <c r="L564" s="189"/>
      <c r="M564" s="189"/>
    </row>
    <row r="565" spans="1:51" ht="12" customHeight="1" x14ac:dyDescent="0.25">
      <c r="A565" s="234">
        <v>33300</v>
      </c>
      <c r="B565" s="234"/>
      <c r="C565" s="234"/>
      <c r="D565" s="226">
        <v>33400</v>
      </c>
      <c r="E565" s="226"/>
      <c r="F565" s="227"/>
      <c r="G565" s="249">
        <v>1628</v>
      </c>
      <c r="H565" s="190"/>
      <c r="I565" s="190"/>
      <c r="J565" s="190"/>
      <c r="K565" s="189">
        <v>1588</v>
      </c>
      <c r="L565" s="189"/>
      <c r="M565" s="189"/>
    </row>
    <row r="566" spans="1:51" ht="13.95" customHeight="1" x14ac:dyDescent="0.25">
      <c r="A566" s="234">
        <v>33400</v>
      </c>
      <c r="B566" s="234"/>
      <c r="C566" s="234"/>
      <c r="D566" s="226">
        <v>33500</v>
      </c>
      <c r="E566" s="226"/>
      <c r="F566" s="227"/>
      <c r="G566" s="249">
        <v>1633</v>
      </c>
      <c r="H566" s="190"/>
      <c r="I566" s="190"/>
      <c r="J566" s="190"/>
      <c r="K566" s="189">
        <v>1593</v>
      </c>
      <c r="L566" s="189"/>
      <c r="M566" s="189"/>
    </row>
    <row r="567" spans="1:51" ht="13.95" customHeight="1" x14ac:dyDescent="0.25">
      <c r="A567" s="234">
        <v>33500</v>
      </c>
      <c r="B567" s="234"/>
      <c r="C567" s="234"/>
      <c r="D567" s="226">
        <v>33600</v>
      </c>
      <c r="E567" s="226"/>
      <c r="F567" s="227"/>
      <c r="G567" s="249">
        <v>1638</v>
      </c>
      <c r="H567" s="190"/>
      <c r="I567" s="190"/>
      <c r="J567" s="190"/>
      <c r="K567" s="189">
        <v>1598</v>
      </c>
      <c r="L567" s="189"/>
      <c r="M567" s="189"/>
    </row>
    <row r="568" spans="1:51" ht="12" customHeight="1" x14ac:dyDescent="0.25">
      <c r="A568" s="234">
        <v>33600</v>
      </c>
      <c r="B568" s="234"/>
      <c r="C568" s="234"/>
      <c r="D568" s="226">
        <v>33700</v>
      </c>
      <c r="E568" s="226"/>
      <c r="F568" s="227"/>
      <c r="G568" s="249">
        <v>1643</v>
      </c>
      <c r="H568" s="190"/>
      <c r="I568" s="190"/>
      <c r="J568" s="190"/>
      <c r="K568" s="189">
        <v>1603</v>
      </c>
      <c r="L568" s="189"/>
      <c r="M568" s="189"/>
    </row>
    <row r="569" spans="1:51" ht="12" customHeight="1" x14ac:dyDescent="0.25">
      <c r="A569" s="234">
        <v>33700</v>
      </c>
      <c r="B569" s="234"/>
      <c r="C569" s="234"/>
      <c r="D569" s="226">
        <v>33800</v>
      </c>
      <c r="E569" s="226"/>
      <c r="F569" s="227"/>
      <c r="G569" s="249">
        <v>1648</v>
      </c>
      <c r="H569" s="190"/>
      <c r="I569" s="190"/>
      <c r="J569" s="190"/>
      <c r="K569" s="189">
        <v>1608</v>
      </c>
      <c r="L569" s="189"/>
      <c r="M569" s="189"/>
    </row>
    <row r="570" spans="1:51" ht="12" customHeight="1" x14ac:dyDescent="0.25">
      <c r="A570" s="234">
        <v>33800</v>
      </c>
      <c r="B570" s="234"/>
      <c r="C570" s="234"/>
      <c r="D570" s="226">
        <v>33900</v>
      </c>
      <c r="E570" s="226"/>
      <c r="F570" s="227"/>
      <c r="G570" s="249">
        <v>1653</v>
      </c>
      <c r="H570" s="190"/>
      <c r="I570" s="190"/>
      <c r="J570" s="190"/>
      <c r="K570" s="189">
        <v>1613</v>
      </c>
      <c r="L570" s="189"/>
      <c r="M570" s="189"/>
    </row>
    <row r="571" spans="1:51" ht="12" customHeight="1" x14ac:dyDescent="0.25">
      <c r="A571" s="236">
        <v>33900</v>
      </c>
      <c r="B571" s="236"/>
      <c r="C571" s="236"/>
      <c r="D571" s="216">
        <v>34000</v>
      </c>
      <c r="E571" s="216"/>
      <c r="F571" s="217"/>
      <c r="G571" s="250">
        <v>1658</v>
      </c>
      <c r="H571" s="197"/>
      <c r="I571" s="197"/>
      <c r="J571" s="197"/>
      <c r="K571" s="196">
        <v>1618</v>
      </c>
      <c r="L571" s="196"/>
      <c r="M571" s="196"/>
    </row>
    <row r="572" spans="1:51" ht="12" customHeight="1" x14ac:dyDescent="0.25">
      <c r="A572" s="206">
        <v>19000</v>
      </c>
      <c r="B572" s="206"/>
      <c r="C572" s="206"/>
      <c r="D572" s="206"/>
      <c r="E572" s="206"/>
      <c r="F572" s="206"/>
      <c r="G572" s="206"/>
      <c r="H572" s="206"/>
      <c r="I572" s="206"/>
      <c r="J572" s="206"/>
      <c r="K572" s="206"/>
      <c r="L572" s="206"/>
      <c r="M572" s="206"/>
      <c r="N572" s="206"/>
      <c r="O572" s="206">
        <v>24000</v>
      </c>
      <c r="P572" s="206"/>
      <c r="Q572" s="206"/>
      <c r="R572" s="206"/>
      <c r="S572" s="206"/>
      <c r="T572" s="206"/>
      <c r="U572" s="206"/>
      <c r="V572" s="206"/>
      <c r="W572" s="206"/>
      <c r="X572" s="206"/>
      <c r="Y572" s="206"/>
      <c r="Z572" s="206"/>
      <c r="AA572" s="206"/>
      <c r="AB572" s="206"/>
      <c r="AC572" s="206"/>
      <c r="AD572" s="206">
        <v>29000</v>
      </c>
      <c r="AE572" s="206"/>
      <c r="AF572" s="206"/>
      <c r="AG572" s="206"/>
      <c r="AH572" s="206"/>
      <c r="AI572" s="206"/>
      <c r="AJ572" s="206"/>
      <c r="AK572" s="206"/>
      <c r="AL572" s="206"/>
      <c r="AM572" s="206"/>
      <c r="AN572" s="206"/>
      <c r="AO572" s="206"/>
      <c r="AP572" s="206"/>
      <c r="AQ572" s="206"/>
      <c r="AR572" s="206">
        <v>34000</v>
      </c>
      <c r="AS572" s="206"/>
      <c r="AT572" s="206"/>
      <c r="AU572" s="206"/>
      <c r="AV572" s="206"/>
      <c r="AW572" s="206"/>
      <c r="AX572" s="206"/>
      <c r="AY572" s="206"/>
    </row>
    <row r="573" spans="1:51" ht="12" customHeight="1" x14ac:dyDescent="0.25">
      <c r="A573" s="243">
        <v>19000</v>
      </c>
      <c r="B573" s="243"/>
      <c r="C573" s="243"/>
      <c r="D573" s="182">
        <v>19100</v>
      </c>
      <c r="E573" s="182"/>
      <c r="F573" s="242"/>
      <c r="G573" s="240">
        <v>913</v>
      </c>
      <c r="H573" s="241"/>
      <c r="I573" s="241"/>
      <c r="J573" s="241"/>
      <c r="K573" s="241"/>
      <c r="L573" s="208">
        <v>873</v>
      </c>
      <c r="M573" s="208"/>
    </row>
    <row r="574" spans="1:51" ht="12" customHeight="1" x14ac:dyDescent="0.25">
      <c r="A574" s="234">
        <v>19100</v>
      </c>
      <c r="B574" s="234"/>
      <c r="C574" s="234"/>
      <c r="D574" s="189">
        <v>19200</v>
      </c>
      <c r="E574" s="189"/>
      <c r="F574" s="235"/>
      <c r="G574" s="228">
        <v>918</v>
      </c>
      <c r="H574" s="229"/>
      <c r="I574" s="229"/>
      <c r="J574" s="229"/>
      <c r="K574" s="229"/>
      <c r="L574" s="212">
        <v>878</v>
      </c>
      <c r="M574" s="212"/>
    </row>
    <row r="575" spans="1:51" ht="12" customHeight="1" x14ac:dyDescent="0.25">
      <c r="A575" s="234">
        <v>19200</v>
      </c>
      <c r="B575" s="234"/>
      <c r="C575" s="234"/>
      <c r="D575" s="189">
        <v>19300</v>
      </c>
      <c r="E575" s="189"/>
      <c r="F575" s="235"/>
      <c r="G575" s="228">
        <v>923</v>
      </c>
      <c r="H575" s="229"/>
      <c r="I575" s="229"/>
      <c r="J575" s="229"/>
      <c r="K575" s="229"/>
      <c r="L575" s="212">
        <v>883</v>
      </c>
      <c r="M575" s="212"/>
    </row>
    <row r="576" spans="1:51" ht="12" customHeight="1" x14ac:dyDescent="0.25">
      <c r="A576" s="234">
        <v>19300</v>
      </c>
      <c r="B576" s="234"/>
      <c r="C576" s="234"/>
      <c r="D576" s="189">
        <v>19400</v>
      </c>
      <c r="E576" s="189"/>
      <c r="F576" s="235"/>
      <c r="G576" s="228">
        <v>928</v>
      </c>
      <c r="H576" s="229"/>
      <c r="I576" s="229"/>
      <c r="J576" s="229"/>
      <c r="K576" s="229"/>
      <c r="L576" s="212">
        <v>888</v>
      </c>
      <c r="M576" s="212"/>
    </row>
    <row r="577" spans="1:13" ht="13.95" customHeight="1" x14ac:dyDescent="0.25">
      <c r="A577" s="234">
        <v>19400</v>
      </c>
      <c r="B577" s="234"/>
      <c r="C577" s="234"/>
      <c r="D577" s="189">
        <v>19500</v>
      </c>
      <c r="E577" s="189"/>
      <c r="F577" s="235"/>
      <c r="G577" s="228">
        <v>933</v>
      </c>
      <c r="H577" s="229"/>
      <c r="I577" s="229"/>
      <c r="J577" s="229"/>
      <c r="K577" s="229"/>
      <c r="L577" s="212">
        <v>893</v>
      </c>
      <c r="M577" s="212"/>
    </row>
    <row r="578" spans="1:13" ht="13.95" customHeight="1" x14ac:dyDescent="0.25">
      <c r="A578" s="234">
        <v>19500</v>
      </c>
      <c r="B578" s="234"/>
      <c r="C578" s="234"/>
      <c r="D578" s="189">
        <v>19600</v>
      </c>
      <c r="E578" s="189"/>
      <c r="F578" s="235"/>
      <c r="G578" s="228">
        <v>938</v>
      </c>
      <c r="H578" s="229"/>
      <c r="I578" s="229"/>
      <c r="J578" s="229"/>
      <c r="K578" s="229"/>
      <c r="L578" s="212">
        <v>898</v>
      </c>
      <c r="M578" s="212"/>
    </row>
    <row r="579" spans="1:13" ht="12" customHeight="1" x14ac:dyDescent="0.25">
      <c r="A579" s="234">
        <v>19600</v>
      </c>
      <c r="B579" s="234"/>
      <c r="C579" s="234"/>
      <c r="D579" s="189">
        <v>19700</v>
      </c>
      <c r="E579" s="189"/>
      <c r="F579" s="235"/>
      <c r="G579" s="228">
        <v>943</v>
      </c>
      <c r="H579" s="229"/>
      <c r="I579" s="229"/>
      <c r="J579" s="229"/>
      <c r="K579" s="229"/>
      <c r="L579" s="212">
        <v>903</v>
      </c>
      <c r="M579" s="212"/>
    </row>
    <row r="580" spans="1:13" ht="12" customHeight="1" x14ac:dyDescent="0.25">
      <c r="A580" s="234">
        <v>19700</v>
      </c>
      <c r="B580" s="234"/>
      <c r="C580" s="234"/>
      <c r="D580" s="189">
        <v>19800</v>
      </c>
      <c r="E580" s="189"/>
      <c r="F580" s="235"/>
      <c r="G580" s="228">
        <v>948</v>
      </c>
      <c r="H580" s="229"/>
      <c r="I580" s="229"/>
      <c r="J580" s="229"/>
      <c r="K580" s="229"/>
      <c r="L580" s="212">
        <v>908</v>
      </c>
      <c r="M580" s="212"/>
    </row>
    <row r="581" spans="1:13" ht="12" customHeight="1" x14ac:dyDescent="0.25">
      <c r="A581" s="234">
        <v>19800</v>
      </c>
      <c r="B581" s="234"/>
      <c r="C581" s="234"/>
      <c r="D581" s="189">
        <v>19900</v>
      </c>
      <c r="E581" s="189"/>
      <c r="F581" s="235"/>
      <c r="G581" s="228">
        <v>953</v>
      </c>
      <c r="H581" s="229"/>
      <c r="I581" s="229"/>
      <c r="J581" s="229"/>
      <c r="K581" s="229"/>
      <c r="L581" s="212">
        <v>913</v>
      </c>
      <c r="M581" s="212"/>
    </row>
    <row r="582" spans="1:13" ht="12" customHeight="1" x14ac:dyDescent="0.25">
      <c r="A582" s="236">
        <v>19900</v>
      </c>
      <c r="B582" s="236"/>
      <c r="C582" s="236"/>
      <c r="D582" s="196">
        <v>20000</v>
      </c>
      <c r="E582" s="196"/>
      <c r="F582" s="237"/>
      <c r="G582" s="230">
        <v>958</v>
      </c>
      <c r="H582" s="231"/>
      <c r="I582" s="231"/>
      <c r="J582" s="231"/>
      <c r="K582" s="231"/>
      <c r="L582" s="219">
        <v>918</v>
      </c>
      <c r="M582" s="219"/>
    </row>
    <row r="583" spans="1:13" ht="12" customHeight="1" x14ac:dyDescent="0.25">
      <c r="A583" s="243">
        <v>24000</v>
      </c>
      <c r="B583" s="243"/>
      <c r="C583" s="243"/>
      <c r="D583" s="182">
        <v>24100</v>
      </c>
      <c r="E583" s="182"/>
      <c r="F583" s="242"/>
      <c r="G583" s="181">
        <v>1163</v>
      </c>
      <c r="H583" s="182"/>
      <c r="I583" s="182"/>
      <c r="J583" s="182"/>
      <c r="K583" s="182">
        <v>1123</v>
      </c>
      <c r="L583" s="182"/>
      <c r="M583" s="182"/>
    </row>
    <row r="584" spans="1:13" ht="12" customHeight="1" x14ac:dyDescent="0.25">
      <c r="A584" s="234">
        <v>24100</v>
      </c>
      <c r="B584" s="234"/>
      <c r="C584" s="234"/>
      <c r="D584" s="189">
        <v>24200</v>
      </c>
      <c r="E584" s="189"/>
      <c r="F584" s="235"/>
      <c r="G584" s="188">
        <v>1168</v>
      </c>
      <c r="H584" s="189"/>
      <c r="I584" s="189"/>
      <c r="J584" s="189"/>
      <c r="K584" s="189">
        <v>1128</v>
      </c>
      <c r="L584" s="189"/>
      <c r="M584" s="189"/>
    </row>
    <row r="585" spans="1:13" ht="12" customHeight="1" x14ac:dyDescent="0.25">
      <c r="A585" s="234">
        <v>24200</v>
      </c>
      <c r="B585" s="234"/>
      <c r="C585" s="234"/>
      <c r="D585" s="189">
        <v>24300</v>
      </c>
      <c r="E585" s="189"/>
      <c r="F585" s="235"/>
      <c r="G585" s="188">
        <v>1173</v>
      </c>
      <c r="H585" s="189"/>
      <c r="I585" s="189"/>
      <c r="J585" s="189"/>
      <c r="K585" s="189">
        <v>1133</v>
      </c>
      <c r="L585" s="189"/>
      <c r="M585" s="189"/>
    </row>
    <row r="586" spans="1:13" ht="12" customHeight="1" x14ac:dyDescent="0.25">
      <c r="A586" s="234">
        <v>24300</v>
      </c>
      <c r="B586" s="234"/>
      <c r="C586" s="234"/>
      <c r="D586" s="189">
        <v>24400</v>
      </c>
      <c r="E586" s="189"/>
      <c r="F586" s="235"/>
      <c r="G586" s="188">
        <v>1178</v>
      </c>
      <c r="H586" s="189"/>
      <c r="I586" s="189"/>
      <c r="J586" s="189"/>
      <c r="K586" s="189">
        <v>1138</v>
      </c>
      <c r="L586" s="189"/>
      <c r="M586" s="189"/>
    </row>
    <row r="587" spans="1:13" ht="13.95" customHeight="1" x14ac:dyDescent="0.25">
      <c r="A587" s="234">
        <v>24400</v>
      </c>
      <c r="B587" s="234"/>
      <c r="C587" s="234"/>
      <c r="D587" s="189">
        <v>24500</v>
      </c>
      <c r="E587" s="189"/>
      <c r="F587" s="235"/>
      <c r="G587" s="188">
        <v>1183</v>
      </c>
      <c r="H587" s="189"/>
      <c r="I587" s="189"/>
      <c r="J587" s="189"/>
      <c r="K587" s="189">
        <v>1143</v>
      </c>
      <c r="L587" s="189"/>
      <c r="M587" s="189"/>
    </row>
    <row r="588" spans="1:13" ht="13.95" customHeight="1" x14ac:dyDescent="0.25">
      <c r="A588" s="234">
        <v>24500</v>
      </c>
      <c r="B588" s="234"/>
      <c r="C588" s="234"/>
      <c r="D588" s="189">
        <v>24600</v>
      </c>
      <c r="E588" s="189"/>
      <c r="F588" s="235"/>
      <c r="G588" s="188">
        <v>1188</v>
      </c>
      <c r="H588" s="189"/>
      <c r="I588" s="189"/>
      <c r="J588" s="189"/>
      <c r="K588" s="189">
        <v>1148</v>
      </c>
      <c r="L588" s="189"/>
      <c r="M588" s="189"/>
    </row>
    <row r="589" spans="1:13" ht="12" customHeight="1" x14ac:dyDescent="0.25">
      <c r="A589" s="234">
        <v>24600</v>
      </c>
      <c r="B589" s="234"/>
      <c r="C589" s="234"/>
      <c r="D589" s="189">
        <v>24700</v>
      </c>
      <c r="E589" s="189"/>
      <c r="F589" s="235"/>
      <c r="G589" s="188">
        <v>1193</v>
      </c>
      <c r="H589" s="189"/>
      <c r="I589" s="189"/>
      <c r="J589" s="189"/>
      <c r="K589" s="189">
        <v>1153</v>
      </c>
      <c r="L589" s="189"/>
      <c r="M589" s="189"/>
    </row>
    <row r="590" spans="1:13" ht="12" customHeight="1" x14ac:dyDescent="0.25">
      <c r="A590" s="234">
        <v>24700</v>
      </c>
      <c r="B590" s="234"/>
      <c r="C590" s="234"/>
      <c r="D590" s="189">
        <v>24800</v>
      </c>
      <c r="E590" s="189"/>
      <c r="F590" s="235"/>
      <c r="G590" s="188">
        <v>1198</v>
      </c>
      <c r="H590" s="189"/>
      <c r="I590" s="189"/>
      <c r="J590" s="189"/>
      <c r="K590" s="189">
        <v>1158</v>
      </c>
      <c r="L590" s="189"/>
      <c r="M590" s="189"/>
    </row>
    <row r="591" spans="1:13" ht="12" customHeight="1" x14ac:dyDescent="0.25">
      <c r="A591" s="234">
        <v>24800</v>
      </c>
      <c r="B591" s="234"/>
      <c r="C591" s="234"/>
      <c r="D591" s="189">
        <v>24900</v>
      </c>
      <c r="E591" s="189"/>
      <c r="F591" s="235"/>
      <c r="G591" s="188">
        <v>1203</v>
      </c>
      <c r="H591" s="189"/>
      <c r="I591" s="189"/>
      <c r="J591" s="189"/>
      <c r="K591" s="189">
        <v>1163</v>
      </c>
      <c r="L591" s="189"/>
      <c r="M591" s="189"/>
    </row>
    <row r="592" spans="1:13" ht="12" customHeight="1" x14ac:dyDescent="0.25">
      <c r="A592" s="236">
        <v>24900</v>
      </c>
      <c r="B592" s="236"/>
      <c r="C592" s="236"/>
      <c r="D592" s="196">
        <v>25000</v>
      </c>
      <c r="E592" s="196"/>
      <c r="F592" s="237"/>
      <c r="G592" s="195">
        <v>1208</v>
      </c>
      <c r="H592" s="196"/>
      <c r="I592" s="196"/>
      <c r="J592" s="196"/>
      <c r="K592" s="196">
        <v>1168</v>
      </c>
      <c r="L592" s="196"/>
      <c r="M592" s="196"/>
    </row>
    <row r="593" spans="1:13" ht="12" customHeight="1" x14ac:dyDescent="0.25">
      <c r="A593" s="243">
        <v>29000</v>
      </c>
      <c r="B593" s="243"/>
      <c r="C593" s="243"/>
      <c r="D593" s="238">
        <v>29100</v>
      </c>
      <c r="E593" s="238"/>
      <c r="F593" s="239"/>
      <c r="G593" s="248">
        <v>1413</v>
      </c>
      <c r="H593" s="183"/>
      <c r="I593" s="183"/>
      <c r="J593" s="183"/>
      <c r="K593" s="182">
        <v>1373</v>
      </c>
      <c r="L593" s="182"/>
      <c r="M593" s="182"/>
    </row>
    <row r="594" spans="1:13" ht="12" customHeight="1" x14ac:dyDescent="0.25">
      <c r="A594" s="234">
        <v>29100</v>
      </c>
      <c r="B594" s="234"/>
      <c r="C594" s="234"/>
      <c r="D594" s="226">
        <v>29200</v>
      </c>
      <c r="E594" s="226"/>
      <c r="F594" s="227"/>
      <c r="G594" s="249">
        <v>1418</v>
      </c>
      <c r="H594" s="190"/>
      <c r="I594" s="190"/>
      <c r="J594" s="190"/>
      <c r="K594" s="189">
        <v>1378</v>
      </c>
      <c r="L594" s="189"/>
      <c r="M594" s="189"/>
    </row>
    <row r="595" spans="1:13" ht="12" customHeight="1" x14ac:dyDescent="0.25">
      <c r="A595" s="234">
        <v>29200</v>
      </c>
      <c r="B595" s="234"/>
      <c r="C595" s="234"/>
      <c r="D595" s="226">
        <v>29300</v>
      </c>
      <c r="E595" s="226"/>
      <c r="F595" s="227"/>
      <c r="G595" s="249">
        <v>1423</v>
      </c>
      <c r="H595" s="190"/>
      <c r="I595" s="190"/>
      <c r="J595" s="190"/>
      <c r="K595" s="189">
        <v>1383</v>
      </c>
      <c r="L595" s="189"/>
      <c r="M595" s="189"/>
    </row>
    <row r="596" spans="1:13" ht="12" customHeight="1" x14ac:dyDescent="0.25">
      <c r="A596" s="234">
        <v>29300</v>
      </c>
      <c r="B596" s="234"/>
      <c r="C596" s="234"/>
      <c r="D596" s="226">
        <v>29400</v>
      </c>
      <c r="E596" s="226"/>
      <c r="F596" s="227"/>
      <c r="G596" s="249">
        <v>1428</v>
      </c>
      <c r="H596" s="190"/>
      <c r="I596" s="190"/>
      <c r="J596" s="190"/>
      <c r="K596" s="189">
        <v>1388</v>
      </c>
      <c r="L596" s="189"/>
      <c r="M596" s="189"/>
    </row>
    <row r="597" spans="1:13" ht="13.95" customHeight="1" x14ac:dyDescent="0.25">
      <c r="A597" s="234">
        <v>29400</v>
      </c>
      <c r="B597" s="234"/>
      <c r="C597" s="234"/>
      <c r="D597" s="226">
        <v>29500</v>
      </c>
      <c r="E597" s="226"/>
      <c r="F597" s="227"/>
      <c r="G597" s="249">
        <v>1433</v>
      </c>
      <c r="H597" s="190"/>
      <c r="I597" s="190"/>
      <c r="J597" s="190"/>
      <c r="K597" s="189">
        <v>1393</v>
      </c>
      <c r="L597" s="189"/>
      <c r="M597" s="189"/>
    </row>
    <row r="598" spans="1:13" ht="13.95" customHeight="1" x14ac:dyDescent="0.25">
      <c r="A598" s="234">
        <v>29500</v>
      </c>
      <c r="B598" s="234"/>
      <c r="C598" s="234"/>
      <c r="D598" s="226">
        <v>29600</v>
      </c>
      <c r="E598" s="226"/>
      <c r="F598" s="227"/>
      <c r="G598" s="249">
        <v>1438</v>
      </c>
      <c r="H598" s="190"/>
      <c r="I598" s="190"/>
      <c r="J598" s="190"/>
      <c r="K598" s="189">
        <v>1398</v>
      </c>
      <c r="L598" s="189"/>
      <c r="M598" s="189"/>
    </row>
    <row r="599" spans="1:13" ht="12" customHeight="1" x14ac:dyDescent="0.25">
      <c r="A599" s="234">
        <v>29600</v>
      </c>
      <c r="B599" s="234"/>
      <c r="C599" s="234"/>
      <c r="D599" s="226">
        <v>29700</v>
      </c>
      <c r="E599" s="226"/>
      <c r="F599" s="227"/>
      <c r="G599" s="249">
        <v>1443</v>
      </c>
      <c r="H599" s="190"/>
      <c r="I599" s="190"/>
      <c r="J599" s="190"/>
      <c r="K599" s="189">
        <v>1403</v>
      </c>
      <c r="L599" s="189"/>
      <c r="M599" s="189"/>
    </row>
    <row r="600" spans="1:13" ht="12" customHeight="1" x14ac:dyDescent="0.25">
      <c r="A600" s="234">
        <v>29700</v>
      </c>
      <c r="B600" s="234"/>
      <c r="C600" s="234"/>
      <c r="D600" s="226">
        <v>29800</v>
      </c>
      <c r="E600" s="226"/>
      <c r="F600" s="227"/>
      <c r="G600" s="249">
        <v>1448</v>
      </c>
      <c r="H600" s="190"/>
      <c r="I600" s="190"/>
      <c r="J600" s="190"/>
      <c r="K600" s="189">
        <v>1408</v>
      </c>
      <c r="L600" s="189"/>
      <c r="M600" s="189"/>
    </row>
    <row r="601" spans="1:13" ht="12" customHeight="1" x14ac:dyDescent="0.25">
      <c r="A601" s="234">
        <v>29800</v>
      </c>
      <c r="B601" s="234"/>
      <c r="C601" s="234"/>
      <c r="D601" s="226">
        <v>29900</v>
      </c>
      <c r="E601" s="226"/>
      <c r="F601" s="227"/>
      <c r="G601" s="249">
        <v>1453</v>
      </c>
      <c r="H601" s="190"/>
      <c r="I601" s="190"/>
      <c r="J601" s="190"/>
      <c r="K601" s="189">
        <v>1413</v>
      </c>
      <c r="L601" s="189"/>
      <c r="M601" s="189"/>
    </row>
    <row r="602" spans="1:13" ht="12" customHeight="1" x14ac:dyDescent="0.25">
      <c r="A602" s="236">
        <v>29900</v>
      </c>
      <c r="B602" s="236"/>
      <c r="C602" s="236"/>
      <c r="D602" s="216">
        <v>30000</v>
      </c>
      <c r="E602" s="216"/>
      <c r="F602" s="217"/>
      <c r="G602" s="250">
        <v>1458</v>
      </c>
      <c r="H602" s="197"/>
      <c r="I602" s="197"/>
      <c r="J602" s="197"/>
      <c r="K602" s="196">
        <v>1418</v>
      </c>
      <c r="L602" s="196"/>
      <c r="M602" s="196"/>
    </row>
    <row r="603" spans="1:13" ht="12" customHeight="1" x14ac:dyDescent="0.25">
      <c r="A603" s="243">
        <v>34000</v>
      </c>
      <c r="B603" s="243"/>
      <c r="C603" s="243"/>
      <c r="D603" s="238">
        <v>34100</v>
      </c>
      <c r="E603" s="238"/>
      <c r="F603" s="239"/>
      <c r="G603" s="248">
        <v>1663</v>
      </c>
      <c r="H603" s="183"/>
      <c r="I603" s="183"/>
      <c r="J603" s="183"/>
      <c r="K603" s="182">
        <v>1623</v>
      </c>
      <c r="L603" s="182"/>
      <c r="M603" s="182"/>
    </row>
    <row r="604" spans="1:13" ht="12" customHeight="1" x14ac:dyDescent="0.25">
      <c r="A604" s="234">
        <v>34100</v>
      </c>
      <c r="B604" s="234"/>
      <c r="C604" s="234"/>
      <c r="D604" s="226">
        <v>34200</v>
      </c>
      <c r="E604" s="226"/>
      <c r="F604" s="227"/>
      <c r="G604" s="249">
        <v>1668</v>
      </c>
      <c r="H604" s="190"/>
      <c r="I604" s="190"/>
      <c r="J604" s="190"/>
      <c r="K604" s="189">
        <v>1628</v>
      </c>
      <c r="L604" s="189"/>
      <c r="M604" s="189"/>
    </row>
    <row r="605" spans="1:13" ht="12" customHeight="1" x14ac:dyDescent="0.25">
      <c r="A605" s="234">
        <v>34200</v>
      </c>
      <c r="B605" s="234"/>
      <c r="C605" s="234"/>
      <c r="D605" s="226">
        <v>34300</v>
      </c>
      <c r="E605" s="226"/>
      <c r="F605" s="227"/>
      <c r="G605" s="249">
        <v>1673</v>
      </c>
      <c r="H605" s="190"/>
      <c r="I605" s="190"/>
      <c r="J605" s="190"/>
      <c r="K605" s="189">
        <v>1633</v>
      </c>
      <c r="L605" s="189"/>
      <c r="M605" s="189"/>
    </row>
    <row r="606" spans="1:13" ht="12" customHeight="1" x14ac:dyDescent="0.25">
      <c r="A606" s="234">
        <v>34300</v>
      </c>
      <c r="B606" s="234"/>
      <c r="C606" s="234"/>
      <c r="D606" s="226">
        <v>34400</v>
      </c>
      <c r="E606" s="226"/>
      <c r="F606" s="227"/>
      <c r="G606" s="249">
        <v>1678</v>
      </c>
      <c r="H606" s="190"/>
      <c r="I606" s="190"/>
      <c r="J606" s="190"/>
      <c r="K606" s="189">
        <v>1638</v>
      </c>
      <c r="L606" s="189"/>
      <c r="M606" s="189"/>
    </row>
    <row r="607" spans="1:13" ht="13.95" customHeight="1" x14ac:dyDescent="0.25">
      <c r="A607" s="234">
        <v>34400</v>
      </c>
      <c r="B607" s="234"/>
      <c r="C607" s="234"/>
      <c r="D607" s="226">
        <v>34500</v>
      </c>
      <c r="E607" s="226"/>
      <c r="F607" s="227"/>
      <c r="G607" s="249">
        <v>1683</v>
      </c>
      <c r="H607" s="190"/>
      <c r="I607" s="190"/>
      <c r="J607" s="190"/>
      <c r="K607" s="189">
        <v>1643</v>
      </c>
      <c r="L607" s="189"/>
      <c r="M607" s="189"/>
    </row>
    <row r="608" spans="1:13" ht="13.95" customHeight="1" x14ac:dyDescent="0.25">
      <c r="A608" s="234">
        <v>34500</v>
      </c>
      <c r="B608" s="234"/>
      <c r="C608" s="234"/>
      <c r="D608" s="226">
        <v>34600</v>
      </c>
      <c r="E608" s="226"/>
      <c r="F608" s="227"/>
      <c r="G608" s="249">
        <v>1688</v>
      </c>
      <c r="H608" s="190"/>
      <c r="I608" s="190"/>
      <c r="J608" s="190"/>
      <c r="K608" s="189">
        <v>1648</v>
      </c>
      <c r="L608" s="189"/>
      <c r="M608" s="189"/>
    </row>
    <row r="609" spans="1:51" ht="12" customHeight="1" x14ac:dyDescent="0.25">
      <c r="A609" s="234">
        <v>34600</v>
      </c>
      <c r="B609" s="234"/>
      <c r="C609" s="234"/>
      <c r="D609" s="226">
        <v>34700</v>
      </c>
      <c r="E609" s="226"/>
      <c r="F609" s="227"/>
      <c r="G609" s="249">
        <v>1693</v>
      </c>
      <c r="H609" s="190"/>
      <c r="I609" s="190"/>
      <c r="J609" s="190"/>
      <c r="K609" s="189">
        <v>1653</v>
      </c>
      <c r="L609" s="189"/>
      <c r="M609" s="189"/>
    </row>
    <row r="610" spans="1:51" ht="12" customHeight="1" x14ac:dyDescent="0.25">
      <c r="A610" s="234">
        <v>34700</v>
      </c>
      <c r="B610" s="234"/>
      <c r="C610" s="234"/>
      <c r="D610" s="226">
        <v>34800</v>
      </c>
      <c r="E610" s="226"/>
      <c r="F610" s="227"/>
      <c r="G610" s="249">
        <v>1698</v>
      </c>
      <c r="H610" s="190"/>
      <c r="I610" s="190"/>
      <c r="J610" s="190"/>
      <c r="K610" s="189">
        <v>1658</v>
      </c>
      <c r="L610" s="189"/>
      <c r="M610" s="189"/>
    </row>
    <row r="611" spans="1:51" ht="12" customHeight="1" x14ac:dyDescent="0.25">
      <c r="A611" s="234">
        <v>34800</v>
      </c>
      <c r="B611" s="234"/>
      <c r="C611" s="234"/>
      <c r="D611" s="226">
        <v>34900</v>
      </c>
      <c r="E611" s="226"/>
      <c r="F611" s="227"/>
      <c r="G611" s="249">
        <v>1703</v>
      </c>
      <c r="H611" s="190"/>
      <c r="I611" s="190"/>
      <c r="J611" s="190"/>
      <c r="K611" s="189">
        <v>1663</v>
      </c>
      <c r="L611" s="189"/>
      <c r="M611" s="189"/>
    </row>
    <row r="612" spans="1:51" ht="12" customHeight="1" x14ac:dyDescent="0.25">
      <c r="A612" s="236">
        <v>34900</v>
      </c>
      <c r="B612" s="236"/>
      <c r="C612" s="236"/>
      <c r="D612" s="216">
        <v>35000</v>
      </c>
      <c r="E612" s="216"/>
      <c r="F612" s="217"/>
      <c r="G612" s="250">
        <v>1708</v>
      </c>
      <c r="H612" s="197"/>
      <c r="I612" s="197"/>
      <c r="J612" s="197"/>
      <c r="K612" s="196">
        <v>1668</v>
      </c>
      <c r="L612" s="196"/>
      <c r="M612" s="196"/>
    </row>
    <row r="613" spans="1:51" ht="12" customHeight="1" x14ac:dyDescent="0.25">
      <c r="A613" s="206">
        <v>20000</v>
      </c>
      <c r="B613" s="206"/>
      <c r="C613" s="206"/>
      <c r="D613" s="206"/>
      <c r="E613" s="206"/>
      <c r="F613" s="206"/>
      <c r="G613" s="206"/>
      <c r="H613" s="206"/>
      <c r="I613" s="206"/>
      <c r="J613" s="206"/>
      <c r="K613" s="206"/>
      <c r="L613" s="206"/>
      <c r="M613" s="206"/>
      <c r="N613" s="206"/>
      <c r="O613" s="206">
        <v>25000</v>
      </c>
      <c r="P613" s="206"/>
      <c r="Q613" s="206"/>
      <c r="R613" s="206"/>
      <c r="S613" s="206"/>
      <c r="T613" s="206"/>
      <c r="U613" s="206"/>
      <c r="V613" s="206"/>
      <c r="W613" s="206"/>
      <c r="X613" s="206"/>
      <c r="Y613" s="206"/>
      <c r="Z613" s="206"/>
      <c r="AA613" s="206"/>
      <c r="AB613" s="206"/>
      <c r="AC613" s="206"/>
      <c r="AD613" s="206">
        <v>30000</v>
      </c>
      <c r="AE613" s="206"/>
      <c r="AF613" s="206"/>
      <c r="AG613" s="206"/>
      <c r="AH613" s="206"/>
      <c r="AI613" s="206"/>
      <c r="AJ613" s="206"/>
      <c r="AK613" s="206"/>
      <c r="AL613" s="206"/>
      <c r="AM613" s="206"/>
      <c r="AN613" s="206"/>
      <c r="AO613" s="206"/>
      <c r="AP613" s="206"/>
      <c r="AQ613" s="206"/>
      <c r="AR613" s="206">
        <v>35000</v>
      </c>
      <c r="AS613" s="206"/>
      <c r="AT613" s="206"/>
      <c r="AU613" s="206"/>
      <c r="AV613" s="206"/>
      <c r="AW613" s="206"/>
      <c r="AX613" s="206"/>
      <c r="AY613" s="206"/>
    </row>
    <row r="614" spans="1:51" ht="12" customHeight="1" x14ac:dyDescent="0.25">
      <c r="A614" s="243">
        <v>20000</v>
      </c>
      <c r="B614" s="243"/>
      <c r="C614" s="243"/>
      <c r="D614" s="182">
        <v>20100</v>
      </c>
      <c r="E614" s="182"/>
      <c r="F614" s="242"/>
      <c r="G614" s="210">
        <v>963</v>
      </c>
      <c r="H614" s="207"/>
      <c r="I614" s="207"/>
      <c r="J614" s="207"/>
      <c r="K614" s="207"/>
      <c r="L614" s="208">
        <v>923</v>
      </c>
      <c r="M614" s="208"/>
    </row>
    <row r="615" spans="1:51" ht="12" customHeight="1" x14ac:dyDescent="0.25">
      <c r="A615" s="234">
        <v>20100</v>
      </c>
      <c r="B615" s="234"/>
      <c r="C615" s="234"/>
      <c r="D615" s="189">
        <v>20200</v>
      </c>
      <c r="E615" s="189"/>
      <c r="F615" s="235"/>
      <c r="G615" s="214">
        <v>968</v>
      </c>
      <c r="H615" s="211"/>
      <c r="I615" s="211"/>
      <c r="J615" s="211"/>
      <c r="K615" s="211"/>
      <c r="L615" s="212">
        <v>928</v>
      </c>
      <c r="M615" s="212"/>
    </row>
    <row r="616" spans="1:51" ht="12" customHeight="1" x14ac:dyDescent="0.25">
      <c r="A616" s="234">
        <v>20200</v>
      </c>
      <c r="B616" s="234"/>
      <c r="C616" s="234"/>
      <c r="D616" s="189">
        <v>20300</v>
      </c>
      <c r="E616" s="189"/>
      <c r="F616" s="235"/>
      <c r="G616" s="214">
        <v>973</v>
      </c>
      <c r="H616" s="211"/>
      <c r="I616" s="211"/>
      <c r="J616" s="211"/>
      <c r="K616" s="211"/>
      <c r="L616" s="212">
        <v>933</v>
      </c>
      <c r="M616" s="212"/>
    </row>
    <row r="617" spans="1:51" ht="12" customHeight="1" x14ac:dyDescent="0.25">
      <c r="A617" s="234">
        <v>20300</v>
      </c>
      <c r="B617" s="234"/>
      <c r="C617" s="234"/>
      <c r="D617" s="189">
        <v>20400</v>
      </c>
      <c r="E617" s="189"/>
      <c r="F617" s="235"/>
      <c r="G617" s="214">
        <v>978</v>
      </c>
      <c r="H617" s="211"/>
      <c r="I617" s="211"/>
      <c r="J617" s="211"/>
      <c r="K617" s="211"/>
      <c r="L617" s="212">
        <v>938</v>
      </c>
      <c r="M617" s="212"/>
    </row>
    <row r="618" spans="1:51" ht="13.95" customHeight="1" x14ac:dyDescent="0.25">
      <c r="A618" s="234">
        <v>20400</v>
      </c>
      <c r="B618" s="234"/>
      <c r="C618" s="234"/>
      <c r="D618" s="189">
        <v>20500</v>
      </c>
      <c r="E618" s="189"/>
      <c r="F618" s="235"/>
      <c r="G618" s="214">
        <v>983</v>
      </c>
      <c r="H618" s="211"/>
      <c r="I618" s="211"/>
      <c r="J618" s="211"/>
      <c r="K618" s="211"/>
      <c r="L618" s="212">
        <v>943</v>
      </c>
      <c r="M618" s="212"/>
    </row>
    <row r="619" spans="1:51" ht="13.95" customHeight="1" x14ac:dyDescent="0.25">
      <c r="A619" s="234">
        <v>20500</v>
      </c>
      <c r="B619" s="234"/>
      <c r="C619" s="234"/>
      <c r="D619" s="189">
        <v>20600</v>
      </c>
      <c r="E619" s="189"/>
      <c r="F619" s="235"/>
      <c r="G619" s="214">
        <v>988</v>
      </c>
      <c r="H619" s="211"/>
      <c r="I619" s="211"/>
      <c r="J619" s="211"/>
      <c r="K619" s="211"/>
      <c r="L619" s="212">
        <v>948</v>
      </c>
      <c r="M619" s="212"/>
    </row>
    <row r="620" spans="1:51" ht="12" customHeight="1" x14ac:dyDescent="0.25">
      <c r="A620" s="234">
        <v>20600</v>
      </c>
      <c r="B620" s="234"/>
      <c r="C620" s="234"/>
      <c r="D620" s="189">
        <v>20700</v>
      </c>
      <c r="E620" s="189"/>
      <c r="F620" s="235"/>
      <c r="G620" s="214">
        <v>993</v>
      </c>
      <c r="H620" s="211"/>
      <c r="I620" s="211"/>
      <c r="J620" s="211"/>
      <c r="K620" s="211"/>
      <c r="L620" s="212">
        <v>953</v>
      </c>
      <c r="M620" s="212"/>
    </row>
    <row r="621" spans="1:51" ht="12" customHeight="1" x14ac:dyDescent="0.25">
      <c r="A621" s="234">
        <v>20700</v>
      </c>
      <c r="B621" s="234"/>
      <c r="C621" s="234"/>
      <c r="D621" s="189">
        <v>20800</v>
      </c>
      <c r="E621" s="189"/>
      <c r="F621" s="235"/>
      <c r="G621" s="214">
        <v>998</v>
      </c>
      <c r="H621" s="211"/>
      <c r="I621" s="211"/>
      <c r="J621" s="211"/>
      <c r="K621" s="211"/>
      <c r="L621" s="212">
        <v>958</v>
      </c>
      <c r="M621" s="212"/>
    </row>
    <row r="622" spans="1:51" ht="12" customHeight="1" x14ac:dyDescent="0.25">
      <c r="A622" s="234">
        <v>20800</v>
      </c>
      <c r="B622" s="234"/>
      <c r="C622" s="234"/>
      <c r="D622" s="189">
        <v>20900</v>
      </c>
      <c r="E622" s="189"/>
      <c r="F622" s="235"/>
      <c r="G622" s="249">
        <v>1003</v>
      </c>
      <c r="H622" s="190"/>
      <c r="I622" s="190"/>
      <c r="J622" s="190"/>
      <c r="K622" s="190"/>
      <c r="L622" s="212">
        <v>963</v>
      </c>
      <c r="M622" s="212"/>
    </row>
    <row r="623" spans="1:51" ht="12" customHeight="1" x14ac:dyDescent="0.25">
      <c r="A623" s="236">
        <v>20900</v>
      </c>
      <c r="B623" s="236"/>
      <c r="C623" s="236"/>
      <c r="D623" s="196">
        <v>21000</v>
      </c>
      <c r="E623" s="196"/>
      <c r="F623" s="237"/>
      <c r="G623" s="250">
        <v>1008</v>
      </c>
      <c r="H623" s="197"/>
      <c r="I623" s="197"/>
      <c r="J623" s="197"/>
      <c r="K623" s="197"/>
      <c r="L623" s="219">
        <v>968</v>
      </c>
      <c r="M623" s="219"/>
    </row>
    <row r="624" spans="1:51" ht="12" customHeight="1" x14ac:dyDescent="0.25">
      <c r="A624" s="243">
        <v>25000</v>
      </c>
      <c r="B624" s="243"/>
      <c r="C624" s="243"/>
      <c r="D624" s="238">
        <v>25100</v>
      </c>
      <c r="E624" s="238"/>
      <c r="F624" s="239"/>
      <c r="G624" s="248">
        <v>1213</v>
      </c>
      <c r="H624" s="183"/>
      <c r="I624" s="183"/>
      <c r="J624" s="183"/>
      <c r="K624" s="182">
        <v>1173</v>
      </c>
      <c r="L624" s="182"/>
      <c r="M624" s="182"/>
    </row>
    <row r="625" spans="1:13" ht="12" customHeight="1" x14ac:dyDescent="0.25">
      <c r="A625" s="234">
        <v>25100</v>
      </c>
      <c r="B625" s="234"/>
      <c r="C625" s="234"/>
      <c r="D625" s="226">
        <v>25200</v>
      </c>
      <c r="E625" s="226"/>
      <c r="F625" s="227"/>
      <c r="G625" s="249">
        <v>1218</v>
      </c>
      <c r="H625" s="190"/>
      <c r="I625" s="190"/>
      <c r="J625" s="190"/>
      <c r="K625" s="189">
        <v>1178</v>
      </c>
      <c r="L625" s="189"/>
      <c r="M625" s="189"/>
    </row>
    <row r="626" spans="1:13" ht="12" customHeight="1" x14ac:dyDescent="0.25">
      <c r="A626" s="234">
        <v>25200</v>
      </c>
      <c r="B626" s="234"/>
      <c r="C626" s="234"/>
      <c r="D626" s="226">
        <v>25300</v>
      </c>
      <c r="E626" s="226"/>
      <c r="F626" s="227"/>
      <c r="G626" s="249">
        <v>1223</v>
      </c>
      <c r="H626" s="190"/>
      <c r="I626" s="190"/>
      <c r="J626" s="190"/>
      <c r="K626" s="189">
        <v>1183</v>
      </c>
      <c r="L626" s="189"/>
      <c r="M626" s="189"/>
    </row>
    <row r="627" spans="1:13" ht="12" customHeight="1" x14ac:dyDescent="0.25">
      <c r="A627" s="234">
        <v>25300</v>
      </c>
      <c r="B627" s="234"/>
      <c r="C627" s="234"/>
      <c r="D627" s="226">
        <v>25400</v>
      </c>
      <c r="E627" s="226"/>
      <c r="F627" s="227"/>
      <c r="G627" s="249">
        <v>1228</v>
      </c>
      <c r="H627" s="190"/>
      <c r="I627" s="190"/>
      <c r="J627" s="190"/>
      <c r="K627" s="189">
        <v>1188</v>
      </c>
      <c r="L627" s="189"/>
      <c r="M627" s="189"/>
    </row>
    <row r="628" spans="1:13" ht="13.95" customHeight="1" x14ac:dyDescent="0.25">
      <c r="A628" s="234">
        <v>25400</v>
      </c>
      <c r="B628" s="234"/>
      <c r="C628" s="234"/>
      <c r="D628" s="226">
        <v>25500</v>
      </c>
      <c r="E628" s="226"/>
      <c r="F628" s="227"/>
      <c r="G628" s="249">
        <v>1233</v>
      </c>
      <c r="H628" s="190"/>
      <c r="I628" s="190"/>
      <c r="J628" s="190"/>
      <c r="K628" s="189">
        <v>1193</v>
      </c>
      <c r="L628" s="189"/>
      <c r="M628" s="189"/>
    </row>
    <row r="629" spans="1:13" ht="13.95" customHeight="1" x14ac:dyDescent="0.25">
      <c r="A629" s="234">
        <v>25500</v>
      </c>
      <c r="B629" s="234"/>
      <c r="C629" s="234"/>
      <c r="D629" s="226">
        <v>25600</v>
      </c>
      <c r="E629" s="226"/>
      <c r="F629" s="227"/>
      <c r="G629" s="249">
        <v>1238</v>
      </c>
      <c r="H629" s="190"/>
      <c r="I629" s="190"/>
      <c r="J629" s="190"/>
      <c r="K629" s="189">
        <v>1198</v>
      </c>
      <c r="L629" s="189"/>
      <c r="M629" s="189"/>
    </row>
    <row r="630" spans="1:13" ht="12" customHeight="1" x14ac:dyDescent="0.25">
      <c r="A630" s="234">
        <v>25600</v>
      </c>
      <c r="B630" s="234"/>
      <c r="C630" s="234"/>
      <c r="D630" s="226">
        <v>25700</v>
      </c>
      <c r="E630" s="226"/>
      <c r="F630" s="227"/>
      <c r="G630" s="249">
        <v>1243</v>
      </c>
      <c r="H630" s="190"/>
      <c r="I630" s="190"/>
      <c r="J630" s="190"/>
      <c r="K630" s="189">
        <v>1203</v>
      </c>
      <c r="L630" s="189"/>
      <c r="M630" s="189"/>
    </row>
    <row r="631" spans="1:13" ht="12" customHeight="1" x14ac:dyDescent="0.25">
      <c r="A631" s="234">
        <v>25700</v>
      </c>
      <c r="B631" s="234"/>
      <c r="C631" s="234"/>
      <c r="D631" s="226">
        <v>25800</v>
      </c>
      <c r="E631" s="226"/>
      <c r="F631" s="227"/>
      <c r="G631" s="249">
        <v>1248</v>
      </c>
      <c r="H631" s="190"/>
      <c r="I631" s="190"/>
      <c r="J631" s="190"/>
      <c r="K631" s="189">
        <v>1208</v>
      </c>
      <c r="L631" s="189"/>
      <c r="M631" s="189"/>
    </row>
    <row r="632" spans="1:13" ht="12" customHeight="1" x14ac:dyDescent="0.25">
      <c r="A632" s="234">
        <v>25800</v>
      </c>
      <c r="B632" s="234"/>
      <c r="C632" s="234"/>
      <c r="D632" s="226">
        <v>25900</v>
      </c>
      <c r="E632" s="226"/>
      <c r="F632" s="227"/>
      <c r="G632" s="249">
        <v>1253</v>
      </c>
      <c r="H632" s="190"/>
      <c r="I632" s="190"/>
      <c r="J632" s="190"/>
      <c r="K632" s="189">
        <v>1213</v>
      </c>
      <c r="L632" s="189"/>
      <c r="M632" s="189"/>
    </row>
    <row r="633" spans="1:13" ht="12" customHeight="1" x14ac:dyDescent="0.25">
      <c r="A633" s="236">
        <v>25900</v>
      </c>
      <c r="B633" s="236"/>
      <c r="C633" s="236"/>
      <c r="D633" s="216">
        <v>26000</v>
      </c>
      <c r="E633" s="216"/>
      <c r="F633" s="217"/>
      <c r="G633" s="250">
        <v>1258</v>
      </c>
      <c r="H633" s="197"/>
      <c r="I633" s="197"/>
      <c r="J633" s="197"/>
      <c r="K633" s="196">
        <v>1218</v>
      </c>
      <c r="L633" s="196"/>
      <c r="M633" s="196"/>
    </row>
    <row r="634" spans="1:13" ht="12" customHeight="1" x14ac:dyDescent="0.25">
      <c r="A634" s="243">
        <v>30000</v>
      </c>
      <c r="B634" s="243"/>
      <c r="C634" s="243"/>
      <c r="D634" s="238">
        <v>30100</v>
      </c>
      <c r="E634" s="238"/>
      <c r="F634" s="239"/>
      <c r="G634" s="248">
        <v>1463</v>
      </c>
      <c r="H634" s="183"/>
      <c r="I634" s="183"/>
      <c r="J634" s="183"/>
      <c r="K634" s="182">
        <v>1423</v>
      </c>
      <c r="L634" s="182"/>
      <c r="M634" s="182"/>
    </row>
    <row r="635" spans="1:13" ht="12" customHeight="1" x14ac:dyDescent="0.25">
      <c r="A635" s="234">
        <v>30100</v>
      </c>
      <c r="B635" s="234"/>
      <c r="C635" s="234"/>
      <c r="D635" s="226">
        <v>30200</v>
      </c>
      <c r="E635" s="226"/>
      <c r="F635" s="227"/>
      <c r="G635" s="249">
        <v>1468</v>
      </c>
      <c r="H635" s="190"/>
      <c r="I635" s="190"/>
      <c r="J635" s="190"/>
      <c r="K635" s="189">
        <v>1428</v>
      </c>
      <c r="L635" s="189"/>
      <c r="M635" s="189"/>
    </row>
    <row r="636" spans="1:13" ht="12" customHeight="1" x14ac:dyDescent="0.25">
      <c r="A636" s="234">
        <v>30200</v>
      </c>
      <c r="B636" s="234"/>
      <c r="C636" s="234"/>
      <c r="D636" s="226">
        <v>30300</v>
      </c>
      <c r="E636" s="226"/>
      <c r="F636" s="227"/>
      <c r="G636" s="249">
        <v>1473</v>
      </c>
      <c r="H636" s="190"/>
      <c r="I636" s="190"/>
      <c r="J636" s="190"/>
      <c r="K636" s="189">
        <v>1433</v>
      </c>
      <c r="L636" s="189"/>
      <c r="M636" s="189"/>
    </row>
    <row r="637" spans="1:13" ht="12" customHeight="1" x14ac:dyDescent="0.25">
      <c r="A637" s="234">
        <v>30300</v>
      </c>
      <c r="B637" s="234"/>
      <c r="C637" s="234"/>
      <c r="D637" s="226">
        <v>30400</v>
      </c>
      <c r="E637" s="226"/>
      <c r="F637" s="227"/>
      <c r="G637" s="249">
        <v>1478</v>
      </c>
      <c r="H637" s="190"/>
      <c r="I637" s="190"/>
      <c r="J637" s="190"/>
      <c r="K637" s="189">
        <v>1438</v>
      </c>
      <c r="L637" s="189"/>
      <c r="M637" s="189"/>
    </row>
    <row r="638" spans="1:13" ht="13.95" customHeight="1" x14ac:dyDescent="0.25">
      <c r="A638" s="234">
        <v>30400</v>
      </c>
      <c r="B638" s="234"/>
      <c r="C638" s="234"/>
      <c r="D638" s="226">
        <v>30500</v>
      </c>
      <c r="E638" s="226"/>
      <c r="F638" s="227"/>
      <c r="G638" s="249">
        <v>1483</v>
      </c>
      <c r="H638" s="190"/>
      <c r="I638" s="190"/>
      <c r="J638" s="190"/>
      <c r="K638" s="189">
        <v>1443</v>
      </c>
      <c r="L638" s="189"/>
      <c r="M638" s="189"/>
    </row>
    <row r="639" spans="1:13" ht="13.95" customHeight="1" x14ac:dyDescent="0.25">
      <c r="A639" s="234">
        <v>30500</v>
      </c>
      <c r="B639" s="234"/>
      <c r="C639" s="234"/>
      <c r="D639" s="226">
        <v>30600</v>
      </c>
      <c r="E639" s="226"/>
      <c r="F639" s="227"/>
      <c r="G639" s="249">
        <v>1488</v>
      </c>
      <c r="H639" s="190"/>
      <c r="I639" s="190"/>
      <c r="J639" s="190"/>
      <c r="K639" s="189">
        <v>1448</v>
      </c>
      <c r="L639" s="189"/>
      <c r="M639" s="189"/>
    </row>
    <row r="640" spans="1:13" ht="12" customHeight="1" x14ac:dyDescent="0.25">
      <c r="A640" s="234">
        <v>30600</v>
      </c>
      <c r="B640" s="234"/>
      <c r="C640" s="234"/>
      <c r="D640" s="226">
        <v>30700</v>
      </c>
      <c r="E640" s="226"/>
      <c r="F640" s="227"/>
      <c r="G640" s="249">
        <v>1493</v>
      </c>
      <c r="H640" s="190"/>
      <c r="I640" s="190"/>
      <c r="J640" s="190"/>
      <c r="K640" s="189">
        <v>1453</v>
      </c>
      <c r="L640" s="189"/>
      <c r="M640" s="189"/>
    </row>
    <row r="641" spans="1:51" ht="12" customHeight="1" x14ac:dyDescent="0.25">
      <c r="A641" s="234">
        <v>30700</v>
      </c>
      <c r="B641" s="234"/>
      <c r="C641" s="234"/>
      <c r="D641" s="226">
        <v>30800</v>
      </c>
      <c r="E641" s="226"/>
      <c r="F641" s="227"/>
      <c r="G641" s="249">
        <v>1498</v>
      </c>
      <c r="H641" s="190"/>
      <c r="I641" s="190"/>
      <c r="J641" s="190"/>
      <c r="K641" s="189">
        <v>1458</v>
      </c>
      <c r="L641" s="189"/>
      <c r="M641" s="189"/>
    </row>
    <row r="642" spans="1:51" ht="12" customHeight="1" x14ac:dyDescent="0.25">
      <c r="A642" s="234">
        <v>30800</v>
      </c>
      <c r="B642" s="234"/>
      <c r="C642" s="234"/>
      <c r="D642" s="226">
        <v>30900</v>
      </c>
      <c r="E642" s="226"/>
      <c r="F642" s="227"/>
      <c r="G642" s="249">
        <v>1503</v>
      </c>
      <c r="H642" s="190"/>
      <c r="I642" s="190"/>
      <c r="J642" s="190"/>
      <c r="K642" s="189">
        <v>1463</v>
      </c>
      <c r="L642" s="189"/>
      <c r="M642" s="189"/>
    </row>
    <row r="643" spans="1:51" ht="12" customHeight="1" x14ac:dyDescent="0.25">
      <c r="A643" s="236">
        <v>30900</v>
      </c>
      <c r="B643" s="236"/>
      <c r="C643" s="236"/>
      <c r="D643" s="216">
        <v>31000</v>
      </c>
      <c r="E643" s="216"/>
      <c r="F643" s="217"/>
      <c r="G643" s="250">
        <v>1508</v>
      </c>
      <c r="H643" s="197"/>
      <c r="I643" s="197"/>
      <c r="J643" s="197"/>
      <c r="K643" s="196">
        <v>1468</v>
      </c>
      <c r="L643" s="196"/>
      <c r="M643" s="196"/>
    </row>
    <row r="644" spans="1:51" ht="12" customHeight="1" x14ac:dyDescent="0.25">
      <c r="A644" s="243">
        <v>35000</v>
      </c>
      <c r="B644" s="243"/>
      <c r="C644" s="243"/>
      <c r="D644" s="238">
        <v>35100</v>
      </c>
      <c r="E644" s="238"/>
      <c r="F644" s="239"/>
      <c r="G644" s="248">
        <v>1713</v>
      </c>
      <c r="H644" s="183"/>
      <c r="I644" s="183"/>
      <c r="J644" s="183"/>
      <c r="K644" s="182">
        <v>1673</v>
      </c>
      <c r="L644" s="182"/>
      <c r="M644" s="182"/>
    </row>
    <row r="645" spans="1:51" ht="12" customHeight="1" x14ac:dyDescent="0.25">
      <c r="A645" s="234">
        <v>35100</v>
      </c>
      <c r="B645" s="234"/>
      <c r="C645" s="234"/>
      <c r="D645" s="226">
        <v>35200</v>
      </c>
      <c r="E645" s="226"/>
      <c r="F645" s="227"/>
      <c r="G645" s="249">
        <v>1718</v>
      </c>
      <c r="H645" s="190"/>
      <c r="I645" s="190"/>
      <c r="J645" s="190"/>
      <c r="K645" s="189">
        <v>1678</v>
      </c>
      <c r="L645" s="189"/>
      <c r="M645" s="189"/>
    </row>
    <row r="646" spans="1:51" ht="12" customHeight="1" x14ac:dyDescent="0.25">
      <c r="A646" s="234">
        <v>35200</v>
      </c>
      <c r="B646" s="234"/>
      <c r="C646" s="234"/>
      <c r="D646" s="226">
        <v>35300</v>
      </c>
      <c r="E646" s="226"/>
      <c r="F646" s="227"/>
      <c r="G646" s="249">
        <v>1723</v>
      </c>
      <c r="H646" s="190"/>
      <c r="I646" s="190"/>
      <c r="J646" s="190"/>
      <c r="K646" s="189">
        <v>1683</v>
      </c>
      <c r="L646" s="189"/>
      <c r="M646" s="189"/>
    </row>
    <row r="647" spans="1:51" ht="12" customHeight="1" x14ac:dyDescent="0.25">
      <c r="A647" s="234">
        <v>35300</v>
      </c>
      <c r="B647" s="234"/>
      <c r="C647" s="234"/>
      <c r="D647" s="226">
        <v>35400</v>
      </c>
      <c r="E647" s="226"/>
      <c r="F647" s="227"/>
      <c r="G647" s="249">
        <v>1728</v>
      </c>
      <c r="H647" s="190"/>
      <c r="I647" s="190"/>
      <c r="J647" s="190"/>
      <c r="K647" s="189">
        <v>1688</v>
      </c>
      <c r="L647" s="189"/>
      <c r="M647" s="189"/>
    </row>
    <row r="648" spans="1:51" ht="13.95" customHeight="1" x14ac:dyDescent="0.25">
      <c r="A648" s="234">
        <v>35400</v>
      </c>
      <c r="B648" s="234"/>
      <c r="C648" s="234"/>
      <c r="D648" s="226">
        <v>35500</v>
      </c>
      <c r="E648" s="226"/>
      <c r="F648" s="227"/>
      <c r="G648" s="249">
        <v>1733</v>
      </c>
      <c r="H648" s="190"/>
      <c r="I648" s="190"/>
      <c r="J648" s="190"/>
      <c r="K648" s="189">
        <v>1693</v>
      </c>
      <c r="L648" s="189"/>
      <c r="M648" s="189"/>
    </row>
    <row r="649" spans="1:51" ht="13.95" customHeight="1" x14ac:dyDescent="0.25">
      <c r="A649" s="234">
        <v>35500</v>
      </c>
      <c r="B649" s="234"/>
      <c r="C649" s="234"/>
      <c r="D649" s="226">
        <v>35600</v>
      </c>
      <c r="E649" s="226"/>
      <c r="F649" s="227"/>
      <c r="G649" s="249">
        <v>1738</v>
      </c>
      <c r="H649" s="190"/>
      <c r="I649" s="190"/>
      <c r="J649" s="190"/>
      <c r="K649" s="189">
        <v>1698</v>
      </c>
      <c r="L649" s="189"/>
      <c r="M649" s="189"/>
    </row>
    <row r="650" spans="1:51" ht="12" customHeight="1" x14ac:dyDescent="0.25">
      <c r="A650" s="234">
        <v>35600</v>
      </c>
      <c r="B650" s="234"/>
      <c r="C650" s="234"/>
      <c r="D650" s="226">
        <v>35700</v>
      </c>
      <c r="E650" s="226"/>
      <c r="F650" s="227"/>
      <c r="G650" s="249">
        <v>1743</v>
      </c>
      <c r="H650" s="190"/>
      <c r="I650" s="190"/>
      <c r="J650" s="190"/>
      <c r="K650" s="189">
        <v>1703</v>
      </c>
      <c r="L650" s="189"/>
      <c r="M650" s="189"/>
    </row>
    <row r="651" spans="1:51" ht="12" customHeight="1" x14ac:dyDescent="0.25">
      <c r="A651" s="234">
        <v>35700</v>
      </c>
      <c r="B651" s="234"/>
      <c r="C651" s="234"/>
      <c r="D651" s="226">
        <v>35800</v>
      </c>
      <c r="E651" s="226"/>
      <c r="F651" s="227"/>
      <c r="G651" s="249">
        <v>1748</v>
      </c>
      <c r="H651" s="190"/>
      <c r="I651" s="190"/>
      <c r="J651" s="190"/>
      <c r="K651" s="189">
        <v>1708</v>
      </c>
      <c r="L651" s="189"/>
      <c r="M651" s="189"/>
    </row>
    <row r="652" spans="1:51" ht="12" customHeight="1" x14ac:dyDescent="0.25">
      <c r="A652" s="234">
        <v>35800</v>
      </c>
      <c r="B652" s="234"/>
      <c r="C652" s="234"/>
      <c r="D652" s="226">
        <v>35900</v>
      </c>
      <c r="E652" s="226"/>
      <c r="F652" s="227"/>
      <c r="G652" s="249">
        <v>1753</v>
      </c>
      <c r="H652" s="190"/>
      <c r="I652" s="190"/>
      <c r="J652" s="190"/>
      <c r="K652" s="189">
        <v>1713</v>
      </c>
      <c r="L652" s="189"/>
      <c r="M652" s="189"/>
    </row>
    <row r="653" spans="1:51" ht="12" customHeight="1" x14ac:dyDescent="0.25">
      <c r="A653" s="236">
        <v>35900</v>
      </c>
      <c r="B653" s="236"/>
      <c r="C653" s="236"/>
      <c r="D653" s="216">
        <v>36000</v>
      </c>
      <c r="E653" s="216"/>
      <c r="F653" s="217"/>
      <c r="G653" s="250">
        <v>1758</v>
      </c>
      <c r="H653" s="197"/>
      <c r="I653" s="197"/>
      <c r="J653" s="197"/>
      <c r="K653" s="196">
        <v>1718</v>
      </c>
      <c r="L653" s="196"/>
      <c r="M653" s="196"/>
    </row>
    <row r="654" spans="1:51" ht="17.25" customHeight="1" x14ac:dyDescent="0.25">
      <c r="A654" s="11" t="s">
        <v>238</v>
      </c>
      <c r="B654" s="11"/>
      <c r="C654" s="11"/>
      <c r="D654" s="11"/>
      <c r="E654" s="11"/>
      <c r="F654" s="11"/>
      <c r="G654" s="11"/>
      <c r="H654" s="11"/>
      <c r="I654" s="11"/>
      <c r="J654" s="11"/>
      <c r="K654" s="11"/>
      <c r="L654" s="11"/>
      <c r="M654" s="11"/>
      <c r="N654" s="11"/>
      <c r="O654" s="11"/>
      <c r="P654" s="11"/>
      <c r="Q654" s="11"/>
      <c r="R654" s="11"/>
      <c r="S654" s="11"/>
      <c r="T654" s="11"/>
      <c r="U654" s="11"/>
      <c r="V654" s="11"/>
      <c r="W654" s="11"/>
      <c r="X654" s="11"/>
      <c r="Y654" s="11"/>
      <c r="Z654" s="11"/>
      <c r="AA654" s="11"/>
      <c r="AB654" s="11"/>
      <c r="AC654" s="11"/>
      <c r="AD654" s="11"/>
      <c r="AE654" s="11"/>
      <c r="AF654" s="11"/>
      <c r="AG654" s="11"/>
      <c r="AH654" s="11"/>
      <c r="AI654" s="11"/>
      <c r="AJ654" s="11"/>
      <c r="AK654" s="11"/>
      <c r="AL654" s="11"/>
      <c r="AM654" s="11"/>
      <c r="AN654" s="11"/>
      <c r="AO654" s="11"/>
      <c r="AP654" s="11"/>
      <c r="AQ654" s="11"/>
      <c r="AR654" s="11"/>
      <c r="AS654" s="11"/>
      <c r="AT654" s="11"/>
      <c r="AU654" s="11"/>
      <c r="AV654" s="11"/>
      <c r="AW654" s="11"/>
      <c r="AX654" s="11"/>
      <c r="AY654" s="11"/>
    </row>
    <row r="655" spans="1:51" ht="29.25" customHeight="1" x14ac:dyDescent="0.25">
      <c r="A655" s="25" t="s">
        <v>232</v>
      </c>
      <c r="B655" s="25"/>
      <c r="C655" s="25"/>
      <c r="D655" s="25"/>
      <c r="E655" s="25"/>
      <c r="F655" s="26"/>
      <c r="G655" s="244" t="s">
        <v>233</v>
      </c>
      <c r="H655" s="245"/>
      <c r="I655" s="245"/>
      <c r="J655" s="245"/>
      <c r="K655" s="245"/>
      <c r="L655" s="245"/>
      <c r="M655" s="245"/>
    </row>
    <row r="656" spans="1:51" ht="58.8" customHeight="1" x14ac:dyDescent="0.25">
      <c r="A656" s="40" t="s">
        <v>234</v>
      </c>
      <c r="B656" s="40"/>
      <c r="C656" s="40"/>
      <c r="D656" s="40"/>
      <c r="E656" s="40"/>
      <c r="F656" s="54"/>
      <c r="G656" s="53" t="s">
        <v>239</v>
      </c>
      <c r="H656" s="40"/>
      <c r="I656" s="40"/>
      <c r="J656" s="54"/>
      <c r="K656" s="200" t="s">
        <v>229</v>
      </c>
      <c r="L656" s="201"/>
      <c r="M656" s="201"/>
    </row>
    <row r="657" spans="1:51" ht="37.5" customHeight="1" x14ac:dyDescent="0.25">
      <c r="A657" s="14"/>
      <c r="B657" s="14"/>
      <c r="C657" s="14"/>
      <c r="D657" s="14"/>
      <c r="E657" s="14"/>
      <c r="F657" s="83"/>
      <c r="G657" s="94" t="s">
        <v>240</v>
      </c>
      <c r="H657" s="14"/>
      <c r="I657" s="14"/>
      <c r="J657" s="83"/>
      <c r="K657" s="94"/>
      <c r="L657" s="14"/>
      <c r="M657" s="14"/>
    </row>
    <row r="658" spans="1:51" ht="12.3" customHeight="1" x14ac:dyDescent="0.25">
      <c r="A658" s="246"/>
      <c r="B658" s="246"/>
      <c r="C658" s="246"/>
      <c r="D658" s="246"/>
      <c r="E658" s="246"/>
      <c r="F658" s="247"/>
      <c r="G658" s="202" t="s">
        <v>236</v>
      </c>
      <c r="H658" s="203"/>
      <c r="I658" s="203"/>
      <c r="J658" s="203"/>
      <c r="K658" s="203"/>
      <c r="L658" s="203"/>
      <c r="M658" s="203"/>
    </row>
    <row r="659" spans="1:51" ht="29.25" customHeight="1" x14ac:dyDescent="0.25">
      <c r="A659" s="25" t="s">
        <v>232</v>
      </c>
      <c r="B659" s="25"/>
      <c r="C659" s="25"/>
      <c r="D659" s="25"/>
      <c r="E659" s="25"/>
      <c r="F659" s="26"/>
      <c r="G659" s="244" t="s">
        <v>233</v>
      </c>
      <c r="H659" s="245"/>
      <c r="I659" s="245"/>
      <c r="J659" s="245"/>
      <c r="K659" s="245"/>
      <c r="L659" s="245"/>
      <c r="M659" s="245"/>
    </row>
    <row r="660" spans="1:51" ht="58.8" customHeight="1" x14ac:dyDescent="0.25">
      <c r="A660" s="40" t="s">
        <v>234</v>
      </c>
      <c r="B660" s="40"/>
      <c r="C660" s="40"/>
      <c r="D660" s="40"/>
      <c r="E660" s="40"/>
      <c r="F660" s="54"/>
      <c r="G660" s="53" t="s">
        <v>239</v>
      </c>
      <c r="H660" s="40"/>
      <c r="I660" s="40"/>
      <c r="J660" s="54"/>
      <c r="K660" s="200" t="s">
        <v>229</v>
      </c>
      <c r="L660" s="201"/>
      <c r="M660" s="201"/>
    </row>
    <row r="661" spans="1:51" ht="37.5" customHeight="1" x14ac:dyDescent="0.25">
      <c r="A661" s="14"/>
      <c r="B661" s="14"/>
      <c r="C661" s="14"/>
      <c r="D661" s="14"/>
      <c r="E661" s="14"/>
      <c r="F661" s="83"/>
      <c r="G661" s="94" t="s">
        <v>240</v>
      </c>
      <c r="H661" s="14"/>
      <c r="I661" s="14"/>
      <c r="J661" s="83"/>
      <c r="K661" s="94"/>
      <c r="L661" s="14"/>
      <c r="M661" s="14"/>
    </row>
    <row r="662" spans="1:51" ht="12.3" customHeight="1" x14ac:dyDescent="0.25">
      <c r="A662" s="246"/>
      <c r="B662" s="246"/>
      <c r="C662" s="246"/>
      <c r="D662" s="246"/>
      <c r="E662" s="246"/>
      <c r="F662" s="247"/>
      <c r="G662" s="202" t="s">
        <v>236</v>
      </c>
      <c r="H662" s="203"/>
      <c r="I662" s="203"/>
      <c r="J662" s="203"/>
      <c r="K662" s="203"/>
      <c r="L662" s="203"/>
      <c r="M662" s="203"/>
    </row>
    <row r="663" spans="1:51" ht="29.25" customHeight="1" x14ac:dyDescent="0.25">
      <c r="A663" s="25" t="s">
        <v>232</v>
      </c>
      <c r="B663" s="25"/>
      <c r="C663" s="25"/>
      <c r="D663" s="25"/>
      <c r="E663" s="25"/>
      <c r="F663" s="26"/>
      <c r="G663" s="244" t="s">
        <v>233</v>
      </c>
      <c r="H663" s="245"/>
      <c r="I663" s="245"/>
      <c r="J663" s="245"/>
      <c r="K663" s="245"/>
      <c r="L663" s="245"/>
      <c r="M663" s="245"/>
    </row>
    <row r="664" spans="1:51" ht="58.8" customHeight="1" x14ac:dyDescent="0.25">
      <c r="A664" s="40" t="s">
        <v>234</v>
      </c>
      <c r="B664" s="40"/>
      <c r="C664" s="40"/>
      <c r="D664" s="40"/>
      <c r="E664" s="40"/>
      <c r="F664" s="54"/>
      <c r="G664" s="53" t="s">
        <v>239</v>
      </c>
      <c r="H664" s="40"/>
      <c r="I664" s="40"/>
      <c r="J664" s="54"/>
      <c r="K664" s="200" t="s">
        <v>229</v>
      </c>
      <c r="L664" s="201"/>
      <c r="M664" s="201"/>
    </row>
    <row r="665" spans="1:51" ht="37.5" customHeight="1" x14ac:dyDescent="0.25">
      <c r="A665" s="14"/>
      <c r="B665" s="14"/>
      <c r="C665" s="14"/>
      <c r="D665" s="14"/>
      <c r="E665" s="14"/>
      <c r="F665" s="83"/>
      <c r="G665" s="94" t="s">
        <v>240</v>
      </c>
      <c r="H665" s="14"/>
      <c r="I665" s="14"/>
      <c r="J665" s="83"/>
      <c r="K665" s="94"/>
      <c r="L665" s="14"/>
      <c r="M665" s="14"/>
    </row>
    <row r="666" spans="1:51" ht="12.3" customHeight="1" x14ac:dyDescent="0.25">
      <c r="A666" s="246"/>
      <c r="B666" s="246"/>
      <c r="C666" s="246"/>
      <c r="D666" s="246"/>
      <c r="E666" s="246"/>
      <c r="F666" s="247"/>
      <c r="G666" s="202" t="s">
        <v>236</v>
      </c>
      <c r="H666" s="203"/>
      <c r="I666" s="203"/>
      <c r="J666" s="203"/>
      <c r="K666" s="203"/>
      <c r="L666" s="203"/>
      <c r="M666" s="203"/>
    </row>
    <row r="667" spans="1:51" ht="29.25" customHeight="1" x14ac:dyDescent="0.25">
      <c r="A667" s="25" t="s">
        <v>232</v>
      </c>
      <c r="B667" s="25"/>
      <c r="C667" s="25"/>
      <c r="D667" s="25"/>
      <c r="E667" s="25"/>
      <c r="F667" s="26"/>
      <c r="G667" s="244" t="s">
        <v>233</v>
      </c>
      <c r="H667" s="245"/>
      <c r="I667" s="245"/>
      <c r="J667" s="245"/>
      <c r="K667" s="245"/>
      <c r="L667" s="245"/>
      <c r="M667" s="245"/>
    </row>
    <row r="668" spans="1:51" ht="58.8" customHeight="1" x14ac:dyDescent="0.25">
      <c r="A668" s="40" t="s">
        <v>234</v>
      </c>
      <c r="B668" s="40"/>
      <c r="C668" s="40"/>
      <c r="D668" s="40"/>
      <c r="E668" s="40"/>
      <c r="F668" s="54"/>
      <c r="G668" s="53" t="s">
        <v>239</v>
      </c>
      <c r="H668" s="40"/>
      <c r="I668" s="40"/>
      <c r="J668" s="54"/>
      <c r="K668" s="200" t="s">
        <v>229</v>
      </c>
      <c r="L668" s="201"/>
      <c r="M668" s="201"/>
    </row>
    <row r="669" spans="1:51" ht="37.5" customHeight="1" x14ac:dyDescent="0.25">
      <c r="A669" s="14"/>
      <c r="B669" s="14"/>
      <c r="C669" s="14"/>
      <c r="D669" s="14"/>
      <c r="E669" s="14"/>
      <c r="F669" s="83"/>
      <c r="G669" s="94" t="s">
        <v>240</v>
      </c>
      <c r="H669" s="14"/>
      <c r="I669" s="14"/>
      <c r="J669" s="83"/>
      <c r="K669" s="94"/>
      <c r="L669" s="14"/>
      <c r="M669" s="14"/>
    </row>
    <row r="670" spans="1:51" ht="12.3" customHeight="1" x14ac:dyDescent="0.25">
      <c r="A670" s="246"/>
      <c r="B670" s="246"/>
      <c r="C670" s="246"/>
      <c r="D670" s="246"/>
      <c r="E670" s="246"/>
      <c r="F670" s="247"/>
      <c r="G670" s="202" t="s">
        <v>236</v>
      </c>
      <c r="H670" s="203"/>
      <c r="I670" s="203"/>
      <c r="J670" s="203"/>
      <c r="K670" s="203"/>
      <c r="L670" s="203"/>
      <c r="M670" s="203"/>
    </row>
    <row r="671" spans="1:51" ht="12" customHeight="1" x14ac:dyDescent="0.25">
      <c r="A671" s="206">
        <v>36000</v>
      </c>
      <c r="B671" s="206"/>
      <c r="C671" s="206"/>
      <c r="D671" s="206"/>
      <c r="E671" s="206"/>
      <c r="F671" s="206"/>
      <c r="G671" s="206"/>
      <c r="H671" s="206"/>
      <c r="I671" s="206"/>
      <c r="J671" s="206"/>
      <c r="K671" s="206"/>
      <c r="L671" s="206"/>
      <c r="M671" s="206"/>
      <c r="N671" s="206"/>
      <c r="O671" s="206">
        <v>41000</v>
      </c>
      <c r="P671" s="206"/>
      <c r="Q671" s="206"/>
      <c r="R671" s="206"/>
      <c r="S671" s="206"/>
      <c r="T671" s="206"/>
      <c r="U671" s="206"/>
      <c r="V671" s="206"/>
      <c r="W671" s="206"/>
      <c r="X671" s="206"/>
      <c r="Y671" s="206"/>
      <c r="Z671" s="206"/>
      <c r="AA671" s="206"/>
      <c r="AB671" s="206"/>
      <c r="AC671" s="206"/>
      <c r="AD671" s="206">
        <v>46000</v>
      </c>
      <c r="AE671" s="206"/>
      <c r="AF671" s="206"/>
      <c r="AG671" s="206"/>
      <c r="AH671" s="206"/>
      <c r="AI671" s="206"/>
      <c r="AJ671" s="206"/>
      <c r="AK671" s="206"/>
      <c r="AL671" s="206"/>
      <c r="AM671" s="206"/>
      <c r="AN671" s="206"/>
      <c r="AO671" s="206"/>
      <c r="AP671" s="206"/>
      <c r="AQ671" s="206"/>
      <c r="AR671" s="206">
        <v>51000</v>
      </c>
      <c r="AS671" s="206"/>
      <c r="AT671" s="206"/>
      <c r="AU671" s="206"/>
      <c r="AV671" s="206"/>
      <c r="AW671" s="206"/>
      <c r="AX671" s="206"/>
      <c r="AY671" s="206"/>
    </row>
    <row r="672" spans="1:51" ht="12" customHeight="1" x14ac:dyDescent="0.25">
      <c r="A672" s="243">
        <v>36000</v>
      </c>
      <c r="B672" s="243"/>
      <c r="C672" s="243"/>
      <c r="D672" s="182">
        <v>36100</v>
      </c>
      <c r="E672" s="182"/>
      <c r="F672" s="242"/>
      <c r="G672" s="181">
        <v>1763</v>
      </c>
      <c r="H672" s="182"/>
      <c r="I672" s="182"/>
      <c r="J672" s="182"/>
      <c r="K672" s="182">
        <v>1723</v>
      </c>
      <c r="L672" s="182"/>
      <c r="M672" s="182"/>
    </row>
    <row r="673" spans="1:13" ht="12" customHeight="1" x14ac:dyDescent="0.25">
      <c r="A673" s="234">
        <v>36100</v>
      </c>
      <c r="B673" s="234"/>
      <c r="C673" s="234"/>
      <c r="D673" s="189">
        <v>36200</v>
      </c>
      <c r="E673" s="189"/>
      <c r="F673" s="235"/>
      <c r="G673" s="188">
        <v>1768</v>
      </c>
      <c r="H673" s="189"/>
      <c r="I673" s="189"/>
      <c r="J673" s="189"/>
      <c r="K673" s="189">
        <v>1728</v>
      </c>
      <c r="L673" s="189"/>
      <c r="M673" s="189"/>
    </row>
    <row r="674" spans="1:13" ht="12" customHeight="1" x14ac:dyDescent="0.25">
      <c r="A674" s="234">
        <v>36200</v>
      </c>
      <c r="B674" s="234"/>
      <c r="C674" s="234"/>
      <c r="D674" s="189">
        <v>36300</v>
      </c>
      <c r="E674" s="189"/>
      <c r="F674" s="235"/>
      <c r="G674" s="188">
        <v>1773</v>
      </c>
      <c r="H674" s="189"/>
      <c r="I674" s="189"/>
      <c r="J674" s="189"/>
      <c r="K674" s="189">
        <v>1733</v>
      </c>
      <c r="L674" s="189"/>
      <c r="M674" s="189"/>
    </row>
    <row r="675" spans="1:13" ht="12" customHeight="1" x14ac:dyDescent="0.25">
      <c r="A675" s="234">
        <v>36300</v>
      </c>
      <c r="B675" s="234"/>
      <c r="C675" s="234"/>
      <c r="D675" s="189">
        <v>36400</v>
      </c>
      <c r="E675" s="189"/>
      <c r="F675" s="235"/>
      <c r="G675" s="188">
        <v>1778</v>
      </c>
      <c r="H675" s="189"/>
      <c r="I675" s="189"/>
      <c r="J675" s="189"/>
      <c r="K675" s="189">
        <v>1738</v>
      </c>
      <c r="L675" s="189"/>
      <c r="M675" s="189"/>
    </row>
    <row r="676" spans="1:13" ht="13.95" customHeight="1" x14ac:dyDescent="0.25">
      <c r="A676" s="234">
        <v>36400</v>
      </c>
      <c r="B676" s="234"/>
      <c r="C676" s="234"/>
      <c r="D676" s="189">
        <v>36500</v>
      </c>
      <c r="E676" s="189"/>
      <c r="F676" s="235"/>
      <c r="G676" s="188">
        <v>1783</v>
      </c>
      <c r="H676" s="189"/>
      <c r="I676" s="189"/>
      <c r="J676" s="189"/>
      <c r="K676" s="189">
        <v>1743</v>
      </c>
      <c r="L676" s="189"/>
      <c r="M676" s="189"/>
    </row>
    <row r="677" spans="1:13" ht="13.95" customHeight="1" x14ac:dyDescent="0.25">
      <c r="A677" s="234">
        <v>36500</v>
      </c>
      <c r="B677" s="234"/>
      <c r="C677" s="234"/>
      <c r="D677" s="189">
        <v>36600</v>
      </c>
      <c r="E677" s="189"/>
      <c r="F677" s="235"/>
      <c r="G677" s="188">
        <v>1788</v>
      </c>
      <c r="H677" s="189"/>
      <c r="I677" s="189"/>
      <c r="J677" s="189"/>
      <c r="K677" s="189">
        <v>1748</v>
      </c>
      <c r="L677" s="189"/>
      <c r="M677" s="189"/>
    </row>
    <row r="678" spans="1:13" ht="12" customHeight="1" x14ac:dyDescent="0.25">
      <c r="A678" s="234">
        <v>36600</v>
      </c>
      <c r="B678" s="234"/>
      <c r="C678" s="234"/>
      <c r="D678" s="189">
        <v>36700</v>
      </c>
      <c r="E678" s="189"/>
      <c r="F678" s="235"/>
      <c r="G678" s="188">
        <v>1793</v>
      </c>
      <c r="H678" s="189"/>
      <c r="I678" s="189"/>
      <c r="J678" s="189"/>
      <c r="K678" s="189">
        <v>1753</v>
      </c>
      <c r="L678" s="189"/>
      <c r="M678" s="189"/>
    </row>
    <row r="679" spans="1:13" ht="12" customHeight="1" x14ac:dyDescent="0.25">
      <c r="A679" s="234">
        <v>36700</v>
      </c>
      <c r="B679" s="234"/>
      <c r="C679" s="234"/>
      <c r="D679" s="189">
        <v>36800</v>
      </c>
      <c r="E679" s="189"/>
      <c r="F679" s="235"/>
      <c r="G679" s="188">
        <v>1798</v>
      </c>
      <c r="H679" s="189"/>
      <c r="I679" s="189"/>
      <c r="J679" s="189"/>
      <c r="K679" s="189">
        <v>1758</v>
      </c>
      <c r="L679" s="189"/>
      <c r="M679" s="189"/>
    </row>
    <row r="680" spans="1:13" ht="12" customHeight="1" x14ac:dyDescent="0.25">
      <c r="A680" s="234">
        <v>36800</v>
      </c>
      <c r="B680" s="234"/>
      <c r="C680" s="234"/>
      <c r="D680" s="189">
        <v>36900</v>
      </c>
      <c r="E680" s="189"/>
      <c r="F680" s="235"/>
      <c r="G680" s="188">
        <v>1803</v>
      </c>
      <c r="H680" s="189"/>
      <c r="I680" s="189"/>
      <c r="J680" s="189"/>
      <c r="K680" s="189">
        <v>1763</v>
      </c>
      <c r="L680" s="189"/>
      <c r="M680" s="189"/>
    </row>
    <row r="681" spans="1:13" ht="12" customHeight="1" x14ac:dyDescent="0.25">
      <c r="A681" s="236">
        <v>36900</v>
      </c>
      <c r="B681" s="236"/>
      <c r="C681" s="236"/>
      <c r="D681" s="196">
        <v>37000</v>
      </c>
      <c r="E681" s="196"/>
      <c r="F681" s="237"/>
      <c r="G681" s="195">
        <v>1808</v>
      </c>
      <c r="H681" s="196"/>
      <c r="I681" s="196"/>
      <c r="J681" s="196"/>
      <c r="K681" s="196">
        <v>1768</v>
      </c>
      <c r="L681" s="196"/>
      <c r="M681" s="196"/>
    </row>
    <row r="682" spans="1:13" ht="12" customHeight="1" x14ac:dyDescent="0.25">
      <c r="A682" s="243">
        <v>41000</v>
      </c>
      <c r="B682" s="243"/>
      <c r="C682" s="243"/>
      <c r="D682" s="182">
        <v>41100</v>
      </c>
      <c r="E682" s="182"/>
      <c r="F682" s="242"/>
      <c r="G682" s="181">
        <v>2013</v>
      </c>
      <c r="H682" s="182"/>
      <c r="I682" s="182"/>
      <c r="J682" s="182"/>
      <c r="K682" s="182">
        <v>1973</v>
      </c>
      <c r="L682" s="182"/>
      <c r="M682" s="182"/>
    </row>
    <row r="683" spans="1:13" ht="12" customHeight="1" x14ac:dyDescent="0.25">
      <c r="A683" s="234">
        <v>41100</v>
      </c>
      <c r="B683" s="234"/>
      <c r="C683" s="234"/>
      <c r="D683" s="189">
        <v>41200</v>
      </c>
      <c r="E683" s="189"/>
      <c r="F683" s="235"/>
      <c r="G683" s="188">
        <v>2018</v>
      </c>
      <c r="H683" s="189"/>
      <c r="I683" s="189"/>
      <c r="J683" s="189"/>
      <c r="K683" s="189">
        <v>1978</v>
      </c>
      <c r="L683" s="189"/>
      <c r="M683" s="189"/>
    </row>
    <row r="684" spans="1:13" ht="12" customHeight="1" x14ac:dyDescent="0.25">
      <c r="A684" s="234">
        <v>41200</v>
      </c>
      <c r="B684" s="234"/>
      <c r="C684" s="234"/>
      <c r="D684" s="189">
        <v>41300</v>
      </c>
      <c r="E684" s="189"/>
      <c r="F684" s="235"/>
      <c r="G684" s="188">
        <v>2023</v>
      </c>
      <c r="H684" s="189"/>
      <c r="I684" s="189"/>
      <c r="J684" s="189"/>
      <c r="K684" s="189">
        <v>1983</v>
      </c>
      <c r="L684" s="189"/>
      <c r="M684" s="189"/>
    </row>
    <row r="685" spans="1:13" ht="12" customHeight="1" x14ac:dyDescent="0.25">
      <c r="A685" s="234">
        <v>41300</v>
      </c>
      <c r="B685" s="234"/>
      <c r="C685" s="234"/>
      <c r="D685" s="189">
        <v>41400</v>
      </c>
      <c r="E685" s="189"/>
      <c r="F685" s="235"/>
      <c r="G685" s="188">
        <v>2028</v>
      </c>
      <c r="H685" s="189"/>
      <c r="I685" s="189"/>
      <c r="J685" s="189"/>
      <c r="K685" s="189">
        <v>1988</v>
      </c>
      <c r="L685" s="189"/>
      <c r="M685" s="189"/>
    </row>
    <row r="686" spans="1:13" ht="13.95" customHeight="1" x14ac:dyDescent="0.25">
      <c r="A686" s="234">
        <v>41400</v>
      </c>
      <c r="B686" s="234"/>
      <c r="C686" s="234"/>
      <c r="D686" s="189">
        <v>41500</v>
      </c>
      <c r="E686" s="189"/>
      <c r="F686" s="235"/>
      <c r="G686" s="188">
        <v>2033</v>
      </c>
      <c r="H686" s="189"/>
      <c r="I686" s="189"/>
      <c r="J686" s="189"/>
      <c r="K686" s="189">
        <v>1993</v>
      </c>
      <c r="L686" s="189"/>
      <c r="M686" s="189"/>
    </row>
    <row r="687" spans="1:13" ht="13.95" customHeight="1" x14ac:dyDescent="0.25">
      <c r="A687" s="234">
        <v>41500</v>
      </c>
      <c r="B687" s="234"/>
      <c r="C687" s="234"/>
      <c r="D687" s="189">
        <v>41600</v>
      </c>
      <c r="E687" s="189"/>
      <c r="F687" s="235"/>
      <c r="G687" s="188">
        <v>2038</v>
      </c>
      <c r="H687" s="189"/>
      <c r="I687" s="189"/>
      <c r="J687" s="189"/>
      <c r="K687" s="189">
        <v>1998</v>
      </c>
      <c r="L687" s="189"/>
      <c r="M687" s="189"/>
    </row>
    <row r="688" spans="1:13" ht="12" customHeight="1" x14ac:dyDescent="0.25">
      <c r="A688" s="234">
        <v>41600</v>
      </c>
      <c r="B688" s="234"/>
      <c r="C688" s="234"/>
      <c r="D688" s="189">
        <v>41700</v>
      </c>
      <c r="E688" s="189"/>
      <c r="F688" s="235"/>
      <c r="G688" s="188">
        <v>2043</v>
      </c>
      <c r="H688" s="189"/>
      <c r="I688" s="189"/>
      <c r="J688" s="189"/>
      <c r="K688" s="189">
        <v>2003</v>
      </c>
      <c r="L688" s="189"/>
      <c r="M688" s="189"/>
    </row>
    <row r="689" spans="1:13" ht="12" customHeight="1" x14ac:dyDescent="0.25">
      <c r="A689" s="234">
        <v>41700</v>
      </c>
      <c r="B689" s="234"/>
      <c r="C689" s="234"/>
      <c r="D689" s="189">
        <v>41800</v>
      </c>
      <c r="E689" s="189"/>
      <c r="F689" s="235"/>
      <c r="G689" s="188">
        <v>2048</v>
      </c>
      <c r="H689" s="189"/>
      <c r="I689" s="189"/>
      <c r="J689" s="189"/>
      <c r="K689" s="189">
        <v>2008</v>
      </c>
      <c r="L689" s="189"/>
      <c r="M689" s="189"/>
    </row>
    <row r="690" spans="1:13" ht="12" customHeight="1" x14ac:dyDescent="0.25">
      <c r="A690" s="234">
        <v>41800</v>
      </c>
      <c r="B690" s="234"/>
      <c r="C690" s="234"/>
      <c r="D690" s="189">
        <v>41900</v>
      </c>
      <c r="E690" s="189"/>
      <c r="F690" s="235"/>
      <c r="G690" s="188">
        <v>2053</v>
      </c>
      <c r="H690" s="189"/>
      <c r="I690" s="189"/>
      <c r="J690" s="189"/>
      <c r="K690" s="189">
        <v>2013</v>
      </c>
      <c r="L690" s="189"/>
      <c r="M690" s="189"/>
    </row>
    <row r="691" spans="1:13" ht="12" customHeight="1" x14ac:dyDescent="0.25">
      <c r="A691" s="236">
        <v>41900</v>
      </c>
      <c r="B691" s="236"/>
      <c r="C691" s="236"/>
      <c r="D691" s="196">
        <v>42000</v>
      </c>
      <c r="E691" s="196"/>
      <c r="F691" s="237"/>
      <c r="G691" s="195">
        <v>2058</v>
      </c>
      <c r="H691" s="196"/>
      <c r="I691" s="196"/>
      <c r="J691" s="196"/>
      <c r="K691" s="196">
        <v>2018</v>
      </c>
      <c r="L691" s="196"/>
      <c r="M691" s="196"/>
    </row>
    <row r="692" spans="1:13" ht="12" customHeight="1" x14ac:dyDescent="0.25">
      <c r="A692" s="243">
        <v>46000</v>
      </c>
      <c r="B692" s="243"/>
      <c r="C692" s="243"/>
      <c r="D692" s="182">
        <v>46100</v>
      </c>
      <c r="E692" s="182"/>
      <c r="F692" s="242"/>
      <c r="G692" s="181">
        <v>2263</v>
      </c>
      <c r="H692" s="182"/>
      <c r="I692" s="182"/>
      <c r="J692" s="182"/>
      <c r="K692" s="182">
        <v>2223</v>
      </c>
      <c r="L692" s="182"/>
      <c r="M692" s="182"/>
    </row>
    <row r="693" spans="1:13" ht="12" customHeight="1" x14ac:dyDescent="0.25">
      <c r="A693" s="234">
        <v>46100</v>
      </c>
      <c r="B693" s="234"/>
      <c r="C693" s="234"/>
      <c r="D693" s="189">
        <v>46200</v>
      </c>
      <c r="E693" s="189"/>
      <c r="F693" s="235"/>
      <c r="G693" s="188">
        <v>2268</v>
      </c>
      <c r="H693" s="189"/>
      <c r="I693" s="189"/>
      <c r="J693" s="189"/>
      <c r="K693" s="189">
        <v>2228</v>
      </c>
      <c r="L693" s="189"/>
      <c r="M693" s="189"/>
    </row>
    <row r="694" spans="1:13" ht="12" customHeight="1" x14ac:dyDescent="0.25">
      <c r="A694" s="234">
        <v>46200</v>
      </c>
      <c r="B694" s="234"/>
      <c r="C694" s="234"/>
      <c r="D694" s="189">
        <v>46300</v>
      </c>
      <c r="E694" s="189"/>
      <c r="F694" s="235"/>
      <c r="G694" s="188">
        <v>2273</v>
      </c>
      <c r="H694" s="189"/>
      <c r="I694" s="189"/>
      <c r="J694" s="189"/>
      <c r="K694" s="189">
        <v>2233</v>
      </c>
      <c r="L694" s="189"/>
      <c r="M694" s="189"/>
    </row>
    <row r="695" spans="1:13" ht="12" customHeight="1" x14ac:dyDescent="0.25">
      <c r="A695" s="234">
        <v>46300</v>
      </c>
      <c r="B695" s="234"/>
      <c r="C695" s="234"/>
      <c r="D695" s="189">
        <v>46400</v>
      </c>
      <c r="E695" s="189"/>
      <c r="F695" s="235"/>
      <c r="G695" s="188">
        <v>2278</v>
      </c>
      <c r="H695" s="189"/>
      <c r="I695" s="189"/>
      <c r="J695" s="189"/>
      <c r="K695" s="189">
        <v>2238</v>
      </c>
      <c r="L695" s="189"/>
      <c r="M695" s="189"/>
    </row>
    <row r="696" spans="1:13" ht="13.95" customHeight="1" x14ac:dyDescent="0.25">
      <c r="A696" s="234">
        <v>46400</v>
      </c>
      <c r="B696" s="234"/>
      <c r="C696" s="234"/>
      <c r="D696" s="189">
        <v>46500</v>
      </c>
      <c r="E696" s="189"/>
      <c r="F696" s="235"/>
      <c r="G696" s="188">
        <v>2283</v>
      </c>
      <c r="H696" s="189"/>
      <c r="I696" s="189"/>
      <c r="J696" s="189"/>
      <c r="K696" s="189">
        <v>2243</v>
      </c>
      <c r="L696" s="189"/>
      <c r="M696" s="189"/>
    </row>
    <row r="697" spans="1:13" ht="13.95" customHeight="1" x14ac:dyDescent="0.25">
      <c r="A697" s="234">
        <v>46500</v>
      </c>
      <c r="B697" s="234"/>
      <c r="C697" s="234"/>
      <c r="D697" s="189">
        <v>46600</v>
      </c>
      <c r="E697" s="189"/>
      <c r="F697" s="235"/>
      <c r="G697" s="188">
        <v>2288</v>
      </c>
      <c r="H697" s="189"/>
      <c r="I697" s="189"/>
      <c r="J697" s="189"/>
      <c r="K697" s="189">
        <v>2248</v>
      </c>
      <c r="L697" s="189"/>
      <c r="M697" s="189"/>
    </row>
    <row r="698" spans="1:13" ht="12" customHeight="1" x14ac:dyDescent="0.25">
      <c r="A698" s="234">
        <v>46600</v>
      </c>
      <c r="B698" s="234"/>
      <c r="C698" s="234"/>
      <c r="D698" s="189">
        <v>46700</v>
      </c>
      <c r="E698" s="189"/>
      <c r="F698" s="235"/>
      <c r="G698" s="188">
        <v>2293</v>
      </c>
      <c r="H698" s="189"/>
      <c r="I698" s="189"/>
      <c r="J698" s="189"/>
      <c r="K698" s="189">
        <v>2253</v>
      </c>
      <c r="L698" s="189"/>
      <c r="M698" s="189"/>
    </row>
    <row r="699" spans="1:13" ht="12" customHeight="1" x14ac:dyDescent="0.25">
      <c r="A699" s="234">
        <v>46700</v>
      </c>
      <c r="B699" s="234"/>
      <c r="C699" s="234"/>
      <c r="D699" s="189">
        <v>46800</v>
      </c>
      <c r="E699" s="189"/>
      <c r="F699" s="235"/>
      <c r="G699" s="188">
        <v>2298</v>
      </c>
      <c r="H699" s="189"/>
      <c r="I699" s="189"/>
      <c r="J699" s="189"/>
      <c r="K699" s="189">
        <v>2258</v>
      </c>
      <c r="L699" s="189"/>
      <c r="M699" s="189"/>
    </row>
    <row r="700" spans="1:13" ht="12" customHeight="1" x14ac:dyDescent="0.25">
      <c r="A700" s="234">
        <v>46800</v>
      </c>
      <c r="B700" s="234"/>
      <c r="C700" s="234"/>
      <c r="D700" s="189">
        <v>46900</v>
      </c>
      <c r="E700" s="189"/>
      <c r="F700" s="235"/>
      <c r="G700" s="188">
        <v>2303</v>
      </c>
      <c r="H700" s="189"/>
      <c r="I700" s="189"/>
      <c r="J700" s="189"/>
      <c r="K700" s="189">
        <v>2263</v>
      </c>
      <c r="L700" s="189"/>
      <c r="M700" s="189"/>
    </row>
    <row r="701" spans="1:13" ht="12" customHeight="1" x14ac:dyDescent="0.25">
      <c r="A701" s="236">
        <v>46900</v>
      </c>
      <c r="B701" s="236"/>
      <c r="C701" s="236"/>
      <c r="D701" s="196">
        <v>47000</v>
      </c>
      <c r="E701" s="196"/>
      <c r="F701" s="237"/>
      <c r="G701" s="195">
        <v>2308</v>
      </c>
      <c r="H701" s="196"/>
      <c r="I701" s="196"/>
      <c r="J701" s="196"/>
      <c r="K701" s="196">
        <v>2268</v>
      </c>
      <c r="L701" s="196"/>
      <c r="M701" s="196"/>
    </row>
    <row r="702" spans="1:13" ht="12" customHeight="1" x14ac:dyDescent="0.25">
      <c r="A702" s="243">
        <v>51000</v>
      </c>
      <c r="B702" s="243"/>
      <c r="C702" s="243"/>
      <c r="D702" s="182">
        <v>51100</v>
      </c>
      <c r="E702" s="182"/>
      <c r="F702" s="242"/>
      <c r="G702" s="181">
        <v>2513</v>
      </c>
      <c r="H702" s="182"/>
      <c r="I702" s="182"/>
      <c r="J702" s="182"/>
      <c r="K702" s="182">
        <v>2473</v>
      </c>
      <c r="L702" s="182"/>
      <c r="M702" s="182"/>
    </row>
    <row r="703" spans="1:13" ht="12" customHeight="1" x14ac:dyDescent="0.25">
      <c r="A703" s="234">
        <v>51100</v>
      </c>
      <c r="B703" s="234"/>
      <c r="C703" s="234"/>
      <c r="D703" s="189">
        <v>51200</v>
      </c>
      <c r="E703" s="189"/>
      <c r="F703" s="235"/>
      <c r="G703" s="188">
        <v>2518</v>
      </c>
      <c r="H703" s="189"/>
      <c r="I703" s="189"/>
      <c r="J703" s="189"/>
      <c r="K703" s="189">
        <v>2478</v>
      </c>
      <c r="L703" s="189"/>
      <c r="M703" s="189"/>
    </row>
    <row r="704" spans="1:13" ht="12" customHeight="1" x14ac:dyDescent="0.25">
      <c r="A704" s="234">
        <v>51200</v>
      </c>
      <c r="B704" s="234"/>
      <c r="C704" s="234"/>
      <c r="D704" s="189">
        <v>51300</v>
      </c>
      <c r="E704" s="189"/>
      <c r="F704" s="235"/>
      <c r="G704" s="188">
        <v>2523</v>
      </c>
      <c r="H704" s="189"/>
      <c r="I704" s="189"/>
      <c r="J704" s="189"/>
      <c r="K704" s="189">
        <v>2483</v>
      </c>
      <c r="L704" s="189"/>
      <c r="M704" s="189"/>
    </row>
    <row r="705" spans="1:51" ht="12" customHeight="1" x14ac:dyDescent="0.25">
      <c r="A705" s="234">
        <v>51300</v>
      </c>
      <c r="B705" s="234"/>
      <c r="C705" s="234"/>
      <c r="D705" s="189">
        <v>51400</v>
      </c>
      <c r="E705" s="189"/>
      <c r="F705" s="235"/>
      <c r="G705" s="188">
        <v>2528</v>
      </c>
      <c r="H705" s="189"/>
      <c r="I705" s="189"/>
      <c r="J705" s="189"/>
      <c r="K705" s="189">
        <v>2488</v>
      </c>
      <c r="L705" s="189"/>
      <c r="M705" s="189"/>
    </row>
    <row r="706" spans="1:51" ht="13.95" customHeight="1" x14ac:dyDescent="0.25">
      <c r="A706" s="234">
        <v>51400</v>
      </c>
      <c r="B706" s="234"/>
      <c r="C706" s="234"/>
      <c r="D706" s="189">
        <v>51500</v>
      </c>
      <c r="E706" s="189"/>
      <c r="F706" s="235"/>
      <c r="G706" s="188">
        <v>2533</v>
      </c>
      <c r="H706" s="189"/>
      <c r="I706" s="189"/>
      <c r="J706" s="189"/>
      <c r="K706" s="189">
        <v>2493</v>
      </c>
      <c r="L706" s="189"/>
      <c r="M706" s="189"/>
    </row>
    <row r="707" spans="1:51" ht="13.95" customHeight="1" x14ac:dyDescent="0.25">
      <c r="A707" s="234">
        <v>51500</v>
      </c>
      <c r="B707" s="234"/>
      <c r="C707" s="234"/>
      <c r="D707" s="189">
        <v>51600</v>
      </c>
      <c r="E707" s="189"/>
      <c r="F707" s="235"/>
      <c r="G707" s="188">
        <v>2538</v>
      </c>
      <c r="H707" s="189"/>
      <c r="I707" s="189"/>
      <c r="J707" s="189"/>
      <c r="K707" s="189">
        <v>2498</v>
      </c>
      <c r="L707" s="189"/>
      <c r="M707" s="189"/>
    </row>
    <row r="708" spans="1:51" ht="12" customHeight="1" x14ac:dyDescent="0.25">
      <c r="A708" s="234">
        <v>51600</v>
      </c>
      <c r="B708" s="234"/>
      <c r="C708" s="234"/>
      <c r="D708" s="189">
        <v>51700</v>
      </c>
      <c r="E708" s="189"/>
      <c r="F708" s="235"/>
      <c r="G708" s="188">
        <v>2543</v>
      </c>
      <c r="H708" s="189"/>
      <c r="I708" s="189"/>
      <c r="J708" s="189"/>
      <c r="K708" s="189">
        <v>2503</v>
      </c>
      <c r="L708" s="189"/>
      <c r="M708" s="189"/>
    </row>
    <row r="709" spans="1:51" ht="12" customHeight="1" x14ac:dyDescent="0.25">
      <c r="A709" s="234">
        <v>51700</v>
      </c>
      <c r="B709" s="234"/>
      <c r="C709" s="234"/>
      <c r="D709" s="189">
        <v>51800</v>
      </c>
      <c r="E709" s="189"/>
      <c r="F709" s="235"/>
      <c r="G709" s="188">
        <v>2548</v>
      </c>
      <c r="H709" s="189"/>
      <c r="I709" s="189"/>
      <c r="J709" s="189"/>
      <c r="K709" s="189">
        <v>2508</v>
      </c>
      <c r="L709" s="189"/>
      <c r="M709" s="189"/>
    </row>
    <row r="710" spans="1:51" ht="12" customHeight="1" x14ac:dyDescent="0.25">
      <c r="A710" s="234">
        <v>51800</v>
      </c>
      <c r="B710" s="234"/>
      <c r="C710" s="234"/>
      <c r="D710" s="189">
        <v>51900</v>
      </c>
      <c r="E710" s="189"/>
      <c r="F710" s="235"/>
      <c r="G710" s="188">
        <v>2553</v>
      </c>
      <c r="H710" s="189"/>
      <c r="I710" s="189"/>
      <c r="J710" s="189"/>
      <c r="K710" s="189">
        <v>2513</v>
      </c>
      <c r="L710" s="189"/>
      <c r="M710" s="189"/>
    </row>
    <row r="711" spans="1:51" ht="12" customHeight="1" x14ac:dyDescent="0.25">
      <c r="A711" s="236">
        <v>51900</v>
      </c>
      <c r="B711" s="236"/>
      <c r="C711" s="236"/>
      <c r="D711" s="196">
        <v>52000</v>
      </c>
      <c r="E711" s="196"/>
      <c r="F711" s="237"/>
      <c r="G711" s="195">
        <v>2558</v>
      </c>
      <c r="H711" s="196"/>
      <c r="I711" s="196"/>
      <c r="J711" s="196"/>
      <c r="K711" s="196">
        <v>2518</v>
      </c>
      <c r="L711" s="196"/>
      <c r="M711" s="196"/>
    </row>
    <row r="712" spans="1:51" ht="12" customHeight="1" x14ac:dyDescent="0.25">
      <c r="A712" s="206">
        <v>37000</v>
      </c>
      <c r="B712" s="206"/>
      <c r="C712" s="206"/>
      <c r="D712" s="206"/>
      <c r="E712" s="206"/>
      <c r="F712" s="206"/>
      <c r="G712" s="206"/>
      <c r="H712" s="206"/>
      <c r="I712" s="206"/>
      <c r="J712" s="206"/>
      <c r="K712" s="206"/>
      <c r="L712" s="206"/>
      <c r="M712" s="206"/>
      <c r="N712" s="206"/>
      <c r="O712" s="206">
        <v>42000</v>
      </c>
      <c r="P712" s="206"/>
      <c r="Q712" s="206"/>
      <c r="R712" s="206"/>
      <c r="S712" s="206"/>
      <c r="T712" s="206"/>
      <c r="U712" s="206"/>
      <c r="V712" s="206"/>
      <c r="W712" s="206"/>
      <c r="X712" s="206"/>
      <c r="Y712" s="206"/>
      <c r="Z712" s="206"/>
      <c r="AA712" s="206"/>
      <c r="AB712" s="206"/>
      <c r="AC712" s="206"/>
      <c r="AD712" s="206">
        <v>47000</v>
      </c>
      <c r="AE712" s="206"/>
      <c r="AF712" s="206"/>
      <c r="AG712" s="206"/>
      <c r="AH712" s="206"/>
      <c r="AI712" s="206"/>
      <c r="AJ712" s="206"/>
      <c r="AK712" s="206"/>
      <c r="AL712" s="206"/>
      <c r="AM712" s="206"/>
      <c r="AN712" s="206"/>
      <c r="AO712" s="206"/>
      <c r="AP712" s="206"/>
      <c r="AQ712" s="206"/>
      <c r="AR712" s="206">
        <v>52000</v>
      </c>
      <c r="AS712" s="206"/>
      <c r="AT712" s="206"/>
      <c r="AU712" s="206"/>
      <c r="AV712" s="206"/>
      <c r="AW712" s="206"/>
      <c r="AX712" s="206"/>
      <c r="AY712" s="206"/>
    </row>
    <row r="713" spans="1:51" ht="12" customHeight="1" x14ac:dyDescent="0.25">
      <c r="A713" s="243">
        <v>37000</v>
      </c>
      <c r="B713" s="243"/>
      <c r="C713" s="243"/>
      <c r="D713" s="182">
        <v>37100</v>
      </c>
      <c r="E713" s="182"/>
      <c r="F713" s="242"/>
      <c r="G713" s="181">
        <v>1813</v>
      </c>
      <c r="H713" s="182"/>
      <c r="I713" s="182"/>
      <c r="J713" s="182"/>
      <c r="K713" s="182">
        <v>1773</v>
      </c>
      <c r="L713" s="182"/>
      <c r="M713" s="182"/>
    </row>
    <row r="714" spans="1:51" ht="12" customHeight="1" x14ac:dyDescent="0.25">
      <c r="A714" s="234">
        <v>37100</v>
      </c>
      <c r="B714" s="234"/>
      <c r="C714" s="234"/>
      <c r="D714" s="189">
        <v>37200</v>
      </c>
      <c r="E714" s="189"/>
      <c r="F714" s="235"/>
      <c r="G714" s="188">
        <v>1818</v>
      </c>
      <c r="H714" s="189"/>
      <c r="I714" s="189"/>
      <c r="J714" s="189"/>
      <c r="K714" s="189">
        <v>1778</v>
      </c>
      <c r="L714" s="189"/>
      <c r="M714" s="189"/>
    </row>
    <row r="715" spans="1:51" ht="12" customHeight="1" x14ac:dyDescent="0.25">
      <c r="A715" s="234">
        <v>37200</v>
      </c>
      <c r="B715" s="234"/>
      <c r="C715" s="234"/>
      <c r="D715" s="189">
        <v>37300</v>
      </c>
      <c r="E715" s="189"/>
      <c r="F715" s="235"/>
      <c r="G715" s="188">
        <v>1823</v>
      </c>
      <c r="H715" s="189"/>
      <c r="I715" s="189"/>
      <c r="J715" s="189"/>
      <c r="K715" s="189">
        <v>1783</v>
      </c>
      <c r="L715" s="189"/>
      <c r="M715" s="189"/>
    </row>
    <row r="716" spans="1:51" ht="12" customHeight="1" x14ac:dyDescent="0.25">
      <c r="A716" s="234">
        <v>37300</v>
      </c>
      <c r="B716" s="234"/>
      <c r="C716" s="234"/>
      <c r="D716" s="189">
        <v>37400</v>
      </c>
      <c r="E716" s="189"/>
      <c r="F716" s="235"/>
      <c r="G716" s="188">
        <v>1828</v>
      </c>
      <c r="H716" s="189"/>
      <c r="I716" s="189"/>
      <c r="J716" s="189"/>
      <c r="K716" s="189">
        <v>1788</v>
      </c>
      <c r="L716" s="189"/>
      <c r="M716" s="189"/>
    </row>
    <row r="717" spans="1:51" ht="13.95" customHeight="1" x14ac:dyDescent="0.25">
      <c r="A717" s="234">
        <v>37400</v>
      </c>
      <c r="B717" s="234"/>
      <c r="C717" s="234"/>
      <c r="D717" s="189">
        <v>37500</v>
      </c>
      <c r="E717" s="189"/>
      <c r="F717" s="235"/>
      <c r="G717" s="188">
        <v>1833</v>
      </c>
      <c r="H717" s="189"/>
      <c r="I717" s="189"/>
      <c r="J717" s="189"/>
      <c r="K717" s="189">
        <v>1793</v>
      </c>
      <c r="L717" s="189"/>
      <c r="M717" s="189"/>
    </row>
    <row r="718" spans="1:51" ht="13.95" customHeight="1" x14ac:dyDescent="0.25">
      <c r="A718" s="234">
        <v>37500</v>
      </c>
      <c r="B718" s="234"/>
      <c r="C718" s="234"/>
      <c r="D718" s="189">
        <v>37600</v>
      </c>
      <c r="E718" s="189"/>
      <c r="F718" s="235"/>
      <c r="G718" s="188">
        <v>1838</v>
      </c>
      <c r="H718" s="189"/>
      <c r="I718" s="189"/>
      <c r="J718" s="189"/>
      <c r="K718" s="189">
        <v>1798</v>
      </c>
      <c r="L718" s="189"/>
      <c r="M718" s="189"/>
    </row>
    <row r="719" spans="1:51" ht="12" customHeight="1" x14ac:dyDescent="0.25">
      <c r="A719" s="234">
        <v>37600</v>
      </c>
      <c r="B719" s="234"/>
      <c r="C719" s="234"/>
      <c r="D719" s="189">
        <v>37700</v>
      </c>
      <c r="E719" s="189"/>
      <c r="F719" s="235"/>
      <c r="G719" s="188">
        <v>1843</v>
      </c>
      <c r="H719" s="189"/>
      <c r="I719" s="189"/>
      <c r="J719" s="189"/>
      <c r="K719" s="189">
        <v>1803</v>
      </c>
      <c r="L719" s="189"/>
      <c r="M719" s="189"/>
    </row>
    <row r="720" spans="1:51" ht="12" customHeight="1" x14ac:dyDescent="0.25">
      <c r="A720" s="234">
        <v>37700</v>
      </c>
      <c r="B720" s="234"/>
      <c r="C720" s="234"/>
      <c r="D720" s="189">
        <v>37800</v>
      </c>
      <c r="E720" s="189"/>
      <c r="F720" s="235"/>
      <c r="G720" s="188">
        <v>1848</v>
      </c>
      <c r="H720" s="189"/>
      <c r="I720" s="189"/>
      <c r="J720" s="189"/>
      <c r="K720" s="189">
        <v>1808</v>
      </c>
      <c r="L720" s="189"/>
      <c r="M720" s="189"/>
    </row>
    <row r="721" spans="1:13" ht="12" customHeight="1" x14ac:dyDescent="0.25">
      <c r="A721" s="234">
        <v>37800</v>
      </c>
      <c r="B721" s="234"/>
      <c r="C721" s="234"/>
      <c r="D721" s="189">
        <v>37900</v>
      </c>
      <c r="E721" s="189"/>
      <c r="F721" s="235"/>
      <c r="G721" s="188">
        <v>1853</v>
      </c>
      <c r="H721" s="189"/>
      <c r="I721" s="189"/>
      <c r="J721" s="189"/>
      <c r="K721" s="189">
        <v>1813</v>
      </c>
      <c r="L721" s="189"/>
      <c r="M721" s="189"/>
    </row>
    <row r="722" spans="1:13" ht="12" customHeight="1" x14ac:dyDescent="0.25">
      <c r="A722" s="236">
        <v>37900</v>
      </c>
      <c r="B722" s="236"/>
      <c r="C722" s="236"/>
      <c r="D722" s="196">
        <v>38000</v>
      </c>
      <c r="E722" s="196"/>
      <c r="F722" s="237"/>
      <c r="G722" s="195">
        <v>1858</v>
      </c>
      <c r="H722" s="196"/>
      <c r="I722" s="196"/>
      <c r="J722" s="196"/>
      <c r="K722" s="196">
        <v>1818</v>
      </c>
      <c r="L722" s="196"/>
      <c r="M722" s="196"/>
    </row>
    <row r="723" spans="1:13" ht="12" customHeight="1" x14ac:dyDescent="0.25">
      <c r="A723" s="243">
        <v>42000</v>
      </c>
      <c r="B723" s="243"/>
      <c r="C723" s="243"/>
      <c r="D723" s="182">
        <v>42100</v>
      </c>
      <c r="E723" s="182"/>
      <c r="F723" s="242"/>
      <c r="G723" s="181">
        <v>2063</v>
      </c>
      <c r="H723" s="182"/>
      <c r="I723" s="182"/>
      <c r="J723" s="182"/>
      <c r="K723" s="182">
        <v>2023</v>
      </c>
      <c r="L723" s="182"/>
      <c r="M723" s="182"/>
    </row>
    <row r="724" spans="1:13" ht="12" customHeight="1" x14ac:dyDescent="0.25">
      <c r="A724" s="234">
        <v>42100</v>
      </c>
      <c r="B724" s="234"/>
      <c r="C724" s="234"/>
      <c r="D724" s="189">
        <v>42200</v>
      </c>
      <c r="E724" s="189"/>
      <c r="F724" s="235"/>
      <c r="G724" s="188">
        <v>2068</v>
      </c>
      <c r="H724" s="189"/>
      <c r="I724" s="189"/>
      <c r="J724" s="189"/>
      <c r="K724" s="189">
        <v>2028</v>
      </c>
      <c r="L724" s="189"/>
      <c r="M724" s="189"/>
    </row>
    <row r="725" spans="1:13" ht="12" customHeight="1" x14ac:dyDescent="0.25">
      <c r="A725" s="234">
        <v>42200</v>
      </c>
      <c r="B725" s="234"/>
      <c r="C725" s="234"/>
      <c r="D725" s="189">
        <v>42300</v>
      </c>
      <c r="E725" s="189"/>
      <c r="F725" s="235"/>
      <c r="G725" s="188">
        <v>2073</v>
      </c>
      <c r="H725" s="189"/>
      <c r="I725" s="189"/>
      <c r="J725" s="189"/>
      <c r="K725" s="189">
        <v>2033</v>
      </c>
      <c r="L725" s="189"/>
      <c r="M725" s="189"/>
    </row>
    <row r="726" spans="1:13" ht="12" customHeight="1" x14ac:dyDescent="0.25">
      <c r="A726" s="234">
        <v>42300</v>
      </c>
      <c r="B726" s="234"/>
      <c r="C726" s="234"/>
      <c r="D726" s="189">
        <v>42400</v>
      </c>
      <c r="E726" s="189"/>
      <c r="F726" s="235"/>
      <c r="G726" s="188">
        <v>2078</v>
      </c>
      <c r="H726" s="189"/>
      <c r="I726" s="189"/>
      <c r="J726" s="189"/>
      <c r="K726" s="189">
        <v>2038</v>
      </c>
      <c r="L726" s="189"/>
      <c r="M726" s="189"/>
    </row>
    <row r="727" spans="1:13" ht="13.95" customHeight="1" x14ac:dyDescent="0.25">
      <c r="A727" s="234">
        <v>42400</v>
      </c>
      <c r="B727" s="234"/>
      <c r="C727" s="234"/>
      <c r="D727" s="189">
        <v>42500</v>
      </c>
      <c r="E727" s="189"/>
      <c r="F727" s="235"/>
      <c r="G727" s="188">
        <v>2083</v>
      </c>
      <c r="H727" s="189"/>
      <c r="I727" s="189"/>
      <c r="J727" s="189"/>
      <c r="K727" s="189">
        <v>2043</v>
      </c>
      <c r="L727" s="189"/>
      <c r="M727" s="189"/>
    </row>
    <row r="728" spans="1:13" ht="13.95" customHeight="1" x14ac:dyDescent="0.25">
      <c r="A728" s="234">
        <v>42500</v>
      </c>
      <c r="B728" s="234"/>
      <c r="C728" s="234"/>
      <c r="D728" s="189">
        <v>42600</v>
      </c>
      <c r="E728" s="189"/>
      <c r="F728" s="235"/>
      <c r="G728" s="188">
        <v>2088</v>
      </c>
      <c r="H728" s="189"/>
      <c r="I728" s="189"/>
      <c r="J728" s="189"/>
      <c r="K728" s="189">
        <v>2048</v>
      </c>
      <c r="L728" s="189"/>
      <c r="M728" s="189"/>
    </row>
    <row r="729" spans="1:13" ht="12" customHeight="1" x14ac:dyDescent="0.25">
      <c r="A729" s="234">
        <v>42600</v>
      </c>
      <c r="B729" s="234"/>
      <c r="C729" s="234"/>
      <c r="D729" s="189">
        <v>42700</v>
      </c>
      <c r="E729" s="189"/>
      <c r="F729" s="235"/>
      <c r="G729" s="188">
        <v>2093</v>
      </c>
      <c r="H729" s="189"/>
      <c r="I729" s="189"/>
      <c r="J729" s="189"/>
      <c r="K729" s="189">
        <v>2053</v>
      </c>
      <c r="L729" s="189"/>
      <c r="M729" s="189"/>
    </row>
    <row r="730" spans="1:13" ht="12" customHeight="1" x14ac:dyDescent="0.25">
      <c r="A730" s="234">
        <v>42700</v>
      </c>
      <c r="B730" s="234"/>
      <c r="C730" s="234"/>
      <c r="D730" s="189">
        <v>42800</v>
      </c>
      <c r="E730" s="189"/>
      <c r="F730" s="235"/>
      <c r="G730" s="188">
        <v>2098</v>
      </c>
      <c r="H730" s="189"/>
      <c r="I730" s="189"/>
      <c r="J730" s="189"/>
      <c r="K730" s="189">
        <v>2058</v>
      </c>
      <c r="L730" s="189"/>
      <c r="M730" s="189"/>
    </row>
    <row r="731" spans="1:13" ht="12" customHeight="1" x14ac:dyDescent="0.25">
      <c r="A731" s="234">
        <v>42800</v>
      </c>
      <c r="B731" s="234"/>
      <c r="C731" s="234"/>
      <c r="D731" s="189">
        <v>42900</v>
      </c>
      <c r="E731" s="189"/>
      <c r="F731" s="235"/>
      <c r="G731" s="188">
        <v>2103</v>
      </c>
      <c r="H731" s="189"/>
      <c r="I731" s="189"/>
      <c r="J731" s="189"/>
      <c r="K731" s="189">
        <v>2063</v>
      </c>
      <c r="L731" s="189"/>
      <c r="M731" s="189"/>
    </row>
    <row r="732" spans="1:13" ht="12" customHeight="1" x14ac:dyDescent="0.25">
      <c r="A732" s="236">
        <v>42900</v>
      </c>
      <c r="B732" s="236"/>
      <c r="C732" s="236"/>
      <c r="D732" s="196">
        <v>43000</v>
      </c>
      <c r="E732" s="196"/>
      <c r="F732" s="237"/>
      <c r="G732" s="195">
        <v>2108</v>
      </c>
      <c r="H732" s="196"/>
      <c r="I732" s="196"/>
      <c r="J732" s="196"/>
      <c r="K732" s="196">
        <v>2068</v>
      </c>
      <c r="L732" s="196"/>
      <c r="M732" s="196"/>
    </row>
    <row r="733" spans="1:13" ht="12" customHeight="1" x14ac:dyDescent="0.25">
      <c r="A733" s="243">
        <v>47000</v>
      </c>
      <c r="B733" s="243"/>
      <c r="C733" s="243"/>
      <c r="D733" s="182">
        <v>47100</v>
      </c>
      <c r="E733" s="182"/>
      <c r="F733" s="242"/>
      <c r="G733" s="181">
        <v>2313</v>
      </c>
      <c r="H733" s="182"/>
      <c r="I733" s="182"/>
      <c r="J733" s="182"/>
      <c r="K733" s="182">
        <v>2273</v>
      </c>
      <c r="L733" s="182"/>
      <c r="M733" s="182"/>
    </row>
    <row r="734" spans="1:13" ht="12" customHeight="1" x14ac:dyDescent="0.25">
      <c r="A734" s="234">
        <v>47100</v>
      </c>
      <c r="B734" s="234"/>
      <c r="C734" s="234"/>
      <c r="D734" s="189">
        <v>47200</v>
      </c>
      <c r="E734" s="189"/>
      <c r="F734" s="235"/>
      <c r="G734" s="188">
        <v>2318</v>
      </c>
      <c r="H734" s="189"/>
      <c r="I734" s="189"/>
      <c r="J734" s="189"/>
      <c r="K734" s="189">
        <v>2278</v>
      </c>
      <c r="L734" s="189"/>
      <c r="M734" s="189"/>
    </row>
    <row r="735" spans="1:13" ht="12" customHeight="1" x14ac:dyDescent="0.25">
      <c r="A735" s="234">
        <v>47200</v>
      </c>
      <c r="B735" s="234"/>
      <c r="C735" s="234"/>
      <c r="D735" s="189">
        <v>47300</v>
      </c>
      <c r="E735" s="189"/>
      <c r="F735" s="235"/>
      <c r="G735" s="188">
        <v>2323</v>
      </c>
      <c r="H735" s="189"/>
      <c r="I735" s="189"/>
      <c r="J735" s="189"/>
      <c r="K735" s="189">
        <v>2283</v>
      </c>
      <c r="L735" s="189"/>
      <c r="M735" s="189"/>
    </row>
    <row r="736" spans="1:13" ht="12" customHeight="1" x14ac:dyDescent="0.25">
      <c r="A736" s="234">
        <v>47300</v>
      </c>
      <c r="B736" s="234"/>
      <c r="C736" s="234"/>
      <c r="D736" s="189">
        <v>47400</v>
      </c>
      <c r="E736" s="189"/>
      <c r="F736" s="235"/>
      <c r="G736" s="188">
        <v>2328</v>
      </c>
      <c r="H736" s="189"/>
      <c r="I736" s="189"/>
      <c r="J736" s="189"/>
      <c r="K736" s="189">
        <v>2288</v>
      </c>
      <c r="L736" s="189"/>
      <c r="M736" s="189"/>
    </row>
    <row r="737" spans="1:13" ht="13.95" customHeight="1" x14ac:dyDescent="0.25">
      <c r="A737" s="234">
        <v>47400</v>
      </c>
      <c r="B737" s="234"/>
      <c r="C737" s="234"/>
      <c r="D737" s="189">
        <v>47500</v>
      </c>
      <c r="E737" s="189"/>
      <c r="F737" s="235"/>
      <c r="G737" s="188">
        <v>2333</v>
      </c>
      <c r="H737" s="189"/>
      <c r="I737" s="189"/>
      <c r="J737" s="189"/>
      <c r="K737" s="189">
        <v>2293</v>
      </c>
      <c r="L737" s="189"/>
      <c r="M737" s="189"/>
    </row>
    <row r="738" spans="1:13" ht="13.95" customHeight="1" x14ac:dyDescent="0.25">
      <c r="A738" s="234">
        <v>47500</v>
      </c>
      <c r="B738" s="234"/>
      <c r="C738" s="234"/>
      <c r="D738" s="189">
        <v>47600</v>
      </c>
      <c r="E738" s="189"/>
      <c r="F738" s="235"/>
      <c r="G738" s="188">
        <v>2338</v>
      </c>
      <c r="H738" s="189"/>
      <c r="I738" s="189"/>
      <c r="J738" s="189"/>
      <c r="K738" s="189">
        <v>2298</v>
      </c>
      <c r="L738" s="189"/>
      <c r="M738" s="189"/>
    </row>
    <row r="739" spans="1:13" ht="12" customHeight="1" x14ac:dyDescent="0.25">
      <c r="A739" s="234">
        <v>47600</v>
      </c>
      <c r="B739" s="234"/>
      <c r="C739" s="234"/>
      <c r="D739" s="189">
        <v>47700</v>
      </c>
      <c r="E739" s="189"/>
      <c r="F739" s="235"/>
      <c r="G739" s="188">
        <v>2343</v>
      </c>
      <c r="H739" s="189"/>
      <c r="I739" s="189"/>
      <c r="J739" s="189"/>
      <c r="K739" s="189">
        <v>2303</v>
      </c>
      <c r="L739" s="189"/>
      <c r="M739" s="189"/>
    </row>
    <row r="740" spans="1:13" ht="12" customHeight="1" x14ac:dyDescent="0.25">
      <c r="A740" s="234">
        <v>47700</v>
      </c>
      <c r="B740" s="234"/>
      <c r="C740" s="234"/>
      <c r="D740" s="189">
        <v>47800</v>
      </c>
      <c r="E740" s="189"/>
      <c r="F740" s="235"/>
      <c r="G740" s="188">
        <v>2348</v>
      </c>
      <c r="H740" s="189"/>
      <c r="I740" s="189"/>
      <c r="J740" s="189"/>
      <c r="K740" s="189">
        <v>2308</v>
      </c>
      <c r="L740" s="189"/>
      <c r="M740" s="189"/>
    </row>
    <row r="741" spans="1:13" ht="12" customHeight="1" x14ac:dyDescent="0.25">
      <c r="A741" s="234">
        <v>47800</v>
      </c>
      <c r="B741" s="234"/>
      <c r="C741" s="234"/>
      <c r="D741" s="189">
        <v>47900</v>
      </c>
      <c r="E741" s="189"/>
      <c r="F741" s="235"/>
      <c r="G741" s="188">
        <v>2353</v>
      </c>
      <c r="H741" s="189"/>
      <c r="I741" s="189"/>
      <c r="J741" s="189"/>
      <c r="K741" s="189">
        <v>2313</v>
      </c>
      <c r="L741" s="189"/>
      <c r="M741" s="189"/>
    </row>
    <row r="742" spans="1:13" ht="12" customHeight="1" x14ac:dyDescent="0.25">
      <c r="A742" s="236">
        <v>47900</v>
      </c>
      <c r="B742" s="236"/>
      <c r="C742" s="236"/>
      <c r="D742" s="196">
        <v>48000</v>
      </c>
      <c r="E742" s="196"/>
      <c r="F742" s="237"/>
      <c r="G742" s="195">
        <v>2358</v>
      </c>
      <c r="H742" s="196"/>
      <c r="I742" s="196"/>
      <c r="J742" s="196"/>
      <c r="K742" s="196">
        <v>2318</v>
      </c>
      <c r="L742" s="196"/>
      <c r="M742" s="196"/>
    </row>
    <row r="743" spans="1:13" ht="12" customHeight="1" x14ac:dyDescent="0.25">
      <c r="A743" s="243">
        <v>52000</v>
      </c>
      <c r="B743" s="243"/>
      <c r="C743" s="243"/>
      <c r="D743" s="238">
        <v>52100</v>
      </c>
      <c r="E743" s="238"/>
      <c r="F743" s="239"/>
      <c r="G743" s="248">
        <v>2563</v>
      </c>
      <c r="H743" s="183"/>
      <c r="I743" s="183"/>
      <c r="J743" s="183"/>
      <c r="K743" s="182">
        <v>2523</v>
      </c>
      <c r="L743" s="182"/>
      <c r="M743" s="182"/>
    </row>
    <row r="744" spans="1:13" ht="12" customHeight="1" x14ac:dyDescent="0.25">
      <c r="A744" s="234">
        <v>52100</v>
      </c>
      <c r="B744" s="234"/>
      <c r="C744" s="234"/>
      <c r="D744" s="226">
        <v>52200</v>
      </c>
      <c r="E744" s="226"/>
      <c r="F744" s="227"/>
      <c r="G744" s="249">
        <v>2568</v>
      </c>
      <c r="H744" s="190"/>
      <c r="I744" s="190"/>
      <c r="J744" s="190"/>
      <c r="K744" s="189">
        <v>2528</v>
      </c>
      <c r="L744" s="189"/>
      <c r="M744" s="189"/>
    </row>
    <row r="745" spans="1:13" ht="12" customHeight="1" x14ac:dyDescent="0.25">
      <c r="A745" s="234">
        <v>52200</v>
      </c>
      <c r="B745" s="234"/>
      <c r="C745" s="234"/>
      <c r="D745" s="226">
        <v>52300</v>
      </c>
      <c r="E745" s="226"/>
      <c r="F745" s="227"/>
      <c r="G745" s="249">
        <v>2573</v>
      </c>
      <c r="H745" s="190"/>
      <c r="I745" s="190"/>
      <c r="J745" s="190"/>
      <c r="K745" s="189">
        <v>2533</v>
      </c>
      <c r="L745" s="189"/>
      <c r="M745" s="189"/>
    </row>
    <row r="746" spans="1:13" ht="12" customHeight="1" x14ac:dyDescent="0.25">
      <c r="A746" s="234">
        <v>52300</v>
      </c>
      <c r="B746" s="234"/>
      <c r="C746" s="234"/>
      <c r="D746" s="226">
        <v>52400</v>
      </c>
      <c r="E746" s="226"/>
      <c r="F746" s="227"/>
      <c r="G746" s="249">
        <v>2578</v>
      </c>
      <c r="H746" s="190"/>
      <c r="I746" s="190"/>
      <c r="J746" s="190"/>
      <c r="K746" s="189">
        <v>2538</v>
      </c>
      <c r="L746" s="189"/>
      <c r="M746" s="189"/>
    </row>
    <row r="747" spans="1:13" ht="13.95" customHeight="1" x14ac:dyDescent="0.25">
      <c r="A747" s="234">
        <v>52400</v>
      </c>
      <c r="B747" s="234"/>
      <c r="C747" s="234"/>
      <c r="D747" s="226">
        <v>52500</v>
      </c>
      <c r="E747" s="226"/>
      <c r="F747" s="227"/>
      <c r="G747" s="249">
        <v>2583</v>
      </c>
      <c r="H747" s="190"/>
      <c r="I747" s="190"/>
      <c r="J747" s="190"/>
      <c r="K747" s="189">
        <v>2543</v>
      </c>
      <c r="L747" s="189"/>
      <c r="M747" s="189"/>
    </row>
    <row r="748" spans="1:13" ht="13.95" customHeight="1" x14ac:dyDescent="0.25">
      <c r="A748" s="234">
        <v>52500</v>
      </c>
      <c r="B748" s="234"/>
      <c r="C748" s="234"/>
      <c r="D748" s="226">
        <v>52600</v>
      </c>
      <c r="E748" s="226"/>
      <c r="F748" s="227"/>
      <c r="G748" s="249">
        <v>2588</v>
      </c>
      <c r="H748" s="190"/>
      <c r="I748" s="190"/>
      <c r="J748" s="190"/>
      <c r="K748" s="189">
        <v>2548</v>
      </c>
      <c r="L748" s="189"/>
      <c r="M748" s="189"/>
    </row>
    <row r="749" spans="1:13" ht="12" customHeight="1" x14ac:dyDescent="0.25">
      <c r="A749" s="234">
        <v>52600</v>
      </c>
      <c r="B749" s="234"/>
      <c r="C749" s="234"/>
      <c r="D749" s="226">
        <v>52700</v>
      </c>
      <c r="E749" s="226"/>
      <c r="F749" s="227"/>
      <c r="G749" s="249">
        <v>2593</v>
      </c>
      <c r="H749" s="190"/>
      <c r="I749" s="190"/>
      <c r="J749" s="190"/>
      <c r="K749" s="189">
        <v>2553</v>
      </c>
      <c r="L749" s="189"/>
      <c r="M749" s="189"/>
    </row>
    <row r="750" spans="1:13" ht="12" customHeight="1" x14ac:dyDescent="0.25">
      <c r="A750" s="234">
        <v>52700</v>
      </c>
      <c r="B750" s="234"/>
      <c r="C750" s="234"/>
      <c r="D750" s="226">
        <v>52800</v>
      </c>
      <c r="E750" s="226"/>
      <c r="F750" s="227"/>
      <c r="G750" s="249">
        <v>2598</v>
      </c>
      <c r="H750" s="190"/>
      <c r="I750" s="190"/>
      <c r="J750" s="190"/>
      <c r="K750" s="189">
        <v>2558</v>
      </c>
      <c r="L750" s="189"/>
      <c r="M750" s="189"/>
    </row>
    <row r="751" spans="1:13" ht="12" customHeight="1" x14ac:dyDescent="0.25">
      <c r="A751" s="234">
        <v>52800</v>
      </c>
      <c r="B751" s="234"/>
      <c r="C751" s="234"/>
      <c r="D751" s="226">
        <v>52900</v>
      </c>
      <c r="E751" s="226"/>
      <c r="F751" s="227"/>
      <c r="G751" s="249">
        <v>2603</v>
      </c>
      <c r="H751" s="190"/>
      <c r="I751" s="190"/>
      <c r="J751" s="190"/>
      <c r="K751" s="189">
        <v>2563</v>
      </c>
      <c r="L751" s="189"/>
      <c r="M751" s="189"/>
    </row>
    <row r="752" spans="1:13" ht="12" customHeight="1" x14ac:dyDescent="0.25">
      <c r="A752" s="236">
        <v>52900</v>
      </c>
      <c r="B752" s="236"/>
      <c r="C752" s="236"/>
      <c r="D752" s="216">
        <v>53000</v>
      </c>
      <c r="E752" s="216"/>
      <c r="F752" s="217"/>
      <c r="G752" s="250">
        <v>2608</v>
      </c>
      <c r="H752" s="197"/>
      <c r="I752" s="197"/>
      <c r="J752" s="197"/>
      <c r="K752" s="196">
        <v>2568</v>
      </c>
      <c r="L752" s="196"/>
      <c r="M752" s="196"/>
    </row>
    <row r="753" spans="1:51" ht="12" customHeight="1" x14ac:dyDescent="0.25">
      <c r="A753" s="206">
        <v>38000</v>
      </c>
      <c r="B753" s="206"/>
      <c r="C753" s="206"/>
      <c r="D753" s="206"/>
      <c r="E753" s="206"/>
      <c r="F753" s="206"/>
      <c r="G753" s="206"/>
      <c r="H753" s="206"/>
      <c r="I753" s="206"/>
      <c r="J753" s="206"/>
      <c r="K753" s="206"/>
      <c r="L753" s="206"/>
      <c r="M753" s="206"/>
      <c r="N753" s="206"/>
      <c r="O753" s="206">
        <v>43000</v>
      </c>
      <c r="P753" s="206"/>
      <c r="Q753" s="206"/>
      <c r="R753" s="206"/>
      <c r="S753" s="206"/>
      <c r="T753" s="206"/>
      <c r="U753" s="206"/>
      <c r="V753" s="206"/>
      <c r="W753" s="206"/>
      <c r="X753" s="206"/>
      <c r="Y753" s="206"/>
      <c r="Z753" s="206"/>
      <c r="AA753" s="206"/>
      <c r="AB753" s="206"/>
      <c r="AC753" s="206"/>
      <c r="AD753" s="206">
        <v>48000</v>
      </c>
      <c r="AE753" s="206"/>
      <c r="AF753" s="206"/>
      <c r="AG753" s="206"/>
      <c r="AH753" s="206"/>
      <c r="AI753" s="206"/>
      <c r="AJ753" s="206"/>
      <c r="AK753" s="206"/>
      <c r="AL753" s="206"/>
      <c r="AM753" s="206"/>
      <c r="AN753" s="206"/>
      <c r="AO753" s="206"/>
      <c r="AP753" s="206"/>
      <c r="AQ753" s="206"/>
      <c r="AR753" s="206">
        <v>53000</v>
      </c>
      <c r="AS753" s="206"/>
      <c r="AT753" s="206"/>
      <c r="AU753" s="206"/>
      <c r="AV753" s="206"/>
      <c r="AW753" s="206"/>
      <c r="AX753" s="206"/>
      <c r="AY753" s="206"/>
    </row>
    <row r="754" spans="1:51" ht="12" customHeight="1" x14ac:dyDescent="0.25">
      <c r="A754" s="243">
        <v>38000</v>
      </c>
      <c r="B754" s="243"/>
      <c r="C754" s="243"/>
      <c r="D754" s="182">
        <v>38100</v>
      </c>
      <c r="E754" s="182"/>
      <c r="F754" s="242"/>
      <c r="G754" s="181">
        <v>1863</v>
      </c>
      <c r="H754" s="182"/>
      <c r="I754" s="182"/>
      <c r="J754" s="182"/>
      <c r="K754" s="182">
        <v>1823</v>
      </c>
      <c r="L754" s="182"/>
      <c r="M754" s="182"/>
    </row>
    <row r="755" spans="1:51" ht="12" customHeight="1" x14ac:dyDescent="0.25">
      <c r="A755" s="234">
        <v>38100</v>
      </c>
      <c r="B755" s="234"/>
      <c r="C755" s="234"/>
      <c r="D755" s="189">
        <v>38200</v>
      </c>
      <c r="E755" s="189"/>
      <c r="F755" s="235"/>
      <c r="G755" s="188">
        <v>1868</v>
      </c>
      <c r="H755" s="189"/>
      <c r="I755" s="189"/>
      <c r="J755" s="189"/>
      <c r="K755" s="189">
        <v>1828</v>
      </c>
      <c r="L755" s="189"/>
      <c r="M755" s="189"/>
    </row>
    <row r="756" spans="1:51" ht="12" customHeight="1" x14ac:dyDescent="0.25">
      <c r="A756" s="234">
        <v>38200</v>
      </c>
      <c r="B756" s="234"/>
      <c r="C756" s="234"/>
      <c r="D756" s="189">
        <v>38300</v>
      </c>
      <c r="E756" s="189"/>
      <c r="F756" s="235"/>
      <c r="G756" s="188">
        <v>1873</v>
      </c>
      <c r="H756" s="189"/>
      <c r="I756" s="189"/>
      <c r="J756" s="189"/>
      <c r="K756" s="189">
        <v>1833</v>
      </c>
      <c r="L756" s="189"/>
      <c r="M756" s="189"/>
    </row>
    <row r="757" spans="1:51" ht="12" customHeight="1" x14ac:dyDescent="0.25">
      <c r="A757" s="234">
        <v>38300</v>
      </c>
      <c r="B757" s="234"/>
      <c r="C757" s="234"/>
      <c r="D757" s="189">
        <v>38400</v>
      </c>
      <c r="E757" s="189"/>
      <c r="F757" s="235"/>
      <c r="G757" s="188">
        <v>1878</v>
      </c>
      <c r="H757" s="189"/>
      <c r="I757" s="189"/>
      <c r="J757" s="189"/>
      <c r="K757" s="189">
        <v>1838</v>
      </c>
      <c r="L757" s="189"/>
      <c r="M757" s="189"/>
    </row>
    <row r="758" spans="1:51" ht="13.95" customHeight="1" x14ac:dyDescent="0.25">
      <c r="A758" s="234">
        <v>38400</v>
      </c>
      <c r="B758" s="234"/>
      <c r="C758" s="234"/>
      <c r="D758" s="189">
        <v>38500</v>
      </c>
      <c r="E758" s="189"/>
      <c r="F758" s="235"/>
      <c r="G758" s="188">
        <v>1883</v>
      </c>
      <c r="H758" s="189"/>
      <c r="I758" s="189"/>
      <c r="J758" s="189"/>
      <c r="K758" s="189">
        <v>1843</v>
      </c>
      <c r="L758" s="189"/>
      <c r="M758" s="189"/>
    </row>
    <row r="759" spans="1:51" ht="13.95" customHeight="1" x14ac:dyDescent="0.25">
      <c r="A759" s="234">
        <v>38500</v>
      </c>
      <c r="B759" s="234"/>
      <c r="C759" s="234"/>
      <c r="D759" s="189">
        <v>38600</v>
      </c>
      <c r="E759" s="189"/>
      <c r="F759" s="235"/>
      <c r="G759" s="188">
        <v>1888</v>
      </c>
      <c r="H759" s="189"/>
      <c r="I759" s="189"/>
      <c r="J759" s="189"/>
      <c r="K759" s="189">
        <v>1848</v>
      </c>
      <c r="L759" s="189"/>
      <c r="M759" s="189"/>
    </row>
    <row r="760" spans="1:51" ht="12" customHeight="1" x14ac:dyDescent="0.25">
      <c r="A760" s="234">
        <v>38600</v>
      </c>
      <c r="B760" s="234"/>
      <c r="C760" s="234"/>
      <c r="D760" s="189">
        <v>38700</v>
      </c>
      <c r="E760" s="189"/>
      <c r="F760" s="235"/>
      <c r="G760" s="188">
        <v>1893</v>
      </c>
      <c r="H760" s="189"/>
      <c r="I760" s="189"/>
      <c r="J760" s="189"/>
      <c r="K760" s="189">
        <v>1853</v>
      </c>
      <c r="L760" s="189"/>
      <c r="M760" s="189"/>
    </row>
    <row r="761" spans="1:51" ht="12" customHeight="1" x14ac:dyDescent="0.25">
      <c r="A761" s="234">
        <v>38700</v>
      </c>
      <c r="B761" s="234"/>
      <c r="C761" s="234"/>
      <c r="D761" s="189">
        <v>38800</v>
      </c>
      <c r="E761" s="189"/>
      <c r="F761" s="235"/>
      <c r="G761" s="188">
        <v>1898</v>
      </c>
      <c r="H761" s="189"/>
      <c r="I761" s="189"/>
      <c r="J761" s="189"/>
      <c r="K761" s="189">
        <v>1858</v>
      </c>
      <c r="L761" s="189"/>
      <c r="M761" s="189"/>
    </row>
    <row r="762" spans="1:51" ht="12" customHeight="1" x14ac:dyDescent="0.25">
      <c r="A762" s="234">
        <v>38800</v>
      </c>
      <c r="B762" s="234"/>
      <c r="C762" s="234"/>
      <c r="D762" s="189">
        <v>38900</v>
      </c>
      <c r="E762" s="189"/>
      <c r="F762" s="235"/>
      <c r="G762" s="188">
        <v>1903</v>
      </c>
      <c r="H762" s="189"/>
      <c r="I762" s="189"/>
      <c r="J762" s="189"/>
      <c r="K762" s="189">
        <v>1863</v>
      </c>
      <c r="L762" s="189"/>
      <c r="M762" s="189"/>
    </row>
    <row r="763" spans="1:51" ht="12" customHeight="1" x14ac:dyDescent="0.25">
      <c r="A763" s="236">
        <v>38900</v>
      </c>
      <c r="B763" s="236"/>
      <c r="C763" s="236"/>
      <c r="D763" s="196">
        <v>39000</v>
      </c>
      <c r="E763" s="196"/>
      <c r="F763" s="237"/>
      <c r="G763" s="195">
        <v>1908</v>
      </c>
      <c r="H763" s="196"/>
      <c r="I763" s="196"/>
      <c r="J763" s="196"/>
      <c r="K763" s="196">
        <v>1868</v>
      </c>
      <c r="L763" s="196"/>
      <c r="M763" s="196"/>
    </row>
    <row r="764" spans="1:51" ht="12" customHeight="1" x14ac:dyDescent="0.25">
      <c r="A764" s="243">
        <v>43000</v>
      </c>
      <c r="B764" s="243"/>
      <c r="C764" s="243"/>
      <c r="D764" s="182">
        <v>43100</v>
      </c>
      <c r="E764" s="182"/>
      <c r="F764" s="242"/>
      <c r="G764" s="181">
        <v>2113</v>
      </c>
      <c r="H764" s="182"/>
      <c r="I764" s="182"/>
      <c r="J764" s="182"/>
      <c r="K764" s="182">
        <v>2073</v>
      </c>
      <c r="L764" s="182"/>
      <c r="M764" s="182"/>
    </row>
    <row r="765" spans="1:51" ht="12" customHeight="1" x14ac:dyDescent="0.25">
      <c r="A765" s="234">
        <v>43100</v>
      </c>
      <c r="B765" s="234"/>
      <c r="C765" s="234"/>
      <c r="D765" s="189">
        <v>43200</v>
      </c>
      <c r="E765" s="189"/>
      <c r="F765" s="235"/>
      <c r="G765" s="188">
        <v>2118</v>
      </c>
      <c r="H765" s="189"/>
      <c r="I765" s="189"/>
      <c r="J765" s="189"/>
      <c r="K765" s="189">
        <v>2078</v>
      </c>
      <c r="L765" s="189"/>
      <c r="M765" s="189"/>
    </row>
    <row r="766" spans="1:51" ht="12" customHeight="1" x14ac:dyDescent="0.25">
      <c r="A766" s="234">
        <v>43200</v>
      </c>
      <c r="B766" s="234"/>
      <c r="C766" s="234"/>
      <c r="D766" s="189">
        <v>43300</v>
      </c>
      <c r="E766" s="189"/>
      <c r="F766" s="235"/>
      <c r="G766" s="188">
        <v>2123</v>
      </c>
      <c r="H766" s="189"/>
      <c r="I766" s="189"/>
      <c r="J766" s="189"/>
      <c r="K766" s="189">
        <v>2083</v>
      </c>
      <c r="L766" s="189"/>
      <c r="M766" s="189"/>
    </row>
    <row r="767" spans="1:51" ht="12" customHeight="1" x14ac:dyDescent="0.25">
      <c r="A767" s="234">
        <v>43300</v>
      </c>
      <c r="B767" s="234"/>
      <c r="C767" s="234"/>
      <c r="D767" s="189">
        <v>43400</v>
      </c>
      <c r="E767" s="189"/>
      <c r="F767" s="235"/>
      <c r="G767" s="188">
        <v>2128</v>
      </c>
      <c r="H767" s="189"/>
      <c r="I767" s="189"/>
      <c r="J767" s="189"/>
      <c r="K767" s="189">
        <v>2088</v>
      </c>
      <c r="L767" s="189"/>
      <c r="M767" s="189"/>
    </row>
    <row r="768" spans="1:51" ht="13.95" customHeight="1" x14ac:dyDescent="0.25">
      <c r="A768" s="234">
        <v>43400</v>
      </c>
      <c r="B768" s="234"/>
      <c r="C768" s="234"/>
      <c r="D768" s="189">
        <v>43500</v>
      </c>
      <c r="E768" s="189"/>
      <c r="F768" s="235"/>
      <c r="G768" s="188">
        <v>2133</v>
      </c>
      <c r="H768" s="189"/>
      <c r="I768" s="189"/>
      <c r="J768" s="189"/>
      <c r="K768" s="189">
        <v>2093</v>
      </c>
      <c r="L768" s="189"/>
      <c r="M768" s="189"/>
    </row>
    <row r="769" spans="1:13" ht="13.95" customHeight="1" x14ac:dyDescent="0.25">
      <c r="A769" s="234">
        <v>43500</v>
      </c>
      <c r="B769" s="234"/>
      <c r="C769" s="234"/>
      <c r="D769" s="189">
        <v>43600</v>
      </c>
      <c r="E769" s="189"/>
      <c r="F769" s="235"/>
      <c r="G769" s="188">
        <v>2138</v>
      </c>
      <c r="H769" s="189"/>
      <c r="I769" s="189"/>
      <c r="J769" s="189"/>
      <c r="K769" s="189">
        <v>2098</v>
      </c>
      <c r="L769" s="189"/>
      <c r="M769" s="189"/>
    </row>
    <row r="770" spans="1:13" ht="12" customHeight="1" x14ac:dyDescent="0.25">
      <c r="A770" s="234">
        <v>43600</v>
      </c>
      <c r="B770" s="234"/>
      <c r="C770" s="234"/>
      <c r="D770" s="189">
        <v>43700</v>
      </c>
      <c r="E770" s="189"/>
      <c r="F770" s="235"/>
      <c r="G770" s="188">
        <v>2143</v>
      </c>
      <c r="H770" s="189"/>
      <c r="I770" s="189"/>
      <c r="J770" s="189"/>
      <c r="K770" s="189">
        <v>2103</v>
      </c>
      <c r="L770" s="189"/>
      <c r="M770" s="189"/>
    </row>
    <row r="771" spans="1:13" ht="12" customHeight="1" x14ac:dyDescent="0.25">
      <c r="A771" s="234">
        <v>43700</v>
      </c>
      <c r="B771" s="234"/>
      <c r="C771" s="234"/>
      <c r="D771" s="189">
        <v>43800</v>
      </c>
      <c r="E771" s="189"/>
      <c r="F771" s="235"/>
      <c r="G771" s="188">
        <v>2148</v>
      </c>
      <c r="H771" s="189"/>
      <c r="I771" s="189"/>
      <c r="J771" s="189"/>
      <c r="K771" s="189">
        <v>2108</v>
      </c>
      <c r="L771" s="189"/>
      <c r="M771" s="189"/>
    </row>
    <row r="772" spans="1:13" ht="12" customHeight="1" x14ac:dyDescent="0.25">
      <c r="A772" s="234">
        <v>43800</v>
      </c>
      <c r="B772" s="234"/>
      <c r="C772" s="234"/>
      <c r="D772" s="189">
        <v>43900</v>
      </c>
      <c r="E772" s="189"/>
      <c r="F772" s="235"/>
      <c r="G772" s="188">
        <v>2153</v>
      </c>
      <c r="H772" s="189"/>
      <c r="I772" s="189"/>
      <c r="J772" s="189"/>
      <c r="K772" s="189">
        <v>2113</v>
      </c>
      <c r="L772" s="189"/>
      <c r="M772" s="189"/>
    </row>
    <row r="773" spans="1:13" ht="12" customHeight="1" x14ac:dyDescent="0.25">
      <c r="A773" s="236">
        <v>43900</v>
      </c>
      <c r="B773" s="236"/>
      <c r="C773" s="236"/>
      <c r="D773" s="196">
        <v>44000</v>
      </c>
      <c r="E773" s="196"/>
      <c r="F773" s="237"/>
      <c r="G773" s="195">
        <v>2158</v>
      </c>
      <c r="H773" s="196"/>
      <c r="I773" s="196"/>
      <c r="J773" s="196"/>
      <c r="K773" s="196">
        <v>2118</v>
      </c>
      <c r="L773" s="196"/>
      <c r="M773" s="196"/>
    </row>
    <row r="774" spans="1:13" ht="12" customHeight="1" x14ac:dyDescent="0.25">
      <c r="A774" s="243">
        <v>48000</v>
      </c>
      <c r="B774" s="243"/>
      <c r="C774" s="243"/>
      <c r="D774" s="238">
        <v>48100</v>
      </c>
      <c r="E774" s="238"/>
      <c r="F774" s="239"/>
      <c r="G774" s="248">
        <v>2363</v>
      </c>
      <c r="H774" s="183"/>
      <c r="I774" s="183"/>
      <c r="J774" s="183"/>
      <c r="K774" s="182">
        <v>2323</v>
      </c>
      <c r="L774" s="182"/>
      <c r="M774" s="182"/>
    </row>
    <row r="775" spans="1:13" ht="12" customHeight="1" x14ac:dyDescent="0.25">
      <c r="A775" s="234">
        <v>48100</v>
      </c>
      <c r="B775" s="234"/>
      <c r="C775" s="234"/>
      <c r="D775" s="226">
        <v>48200</v>
      </c>
      <c r="E775" s="226"/>
      <c r="F775" s="227"/>
      <c r="G775" s="249">
        <v>2368</v>
      </c>
      <c r="H775" s="190"/>
      <c r="I775" s="190"/>
      <c r="J775" s="190"/>
      <c r="K775" s="189">
        <v>2328</v>
      </c>
      <c r="L775" s="189"/>
      <c r="M775" s="189"/>
    </row>
    <row r="776" spans="1:13" ht="12" customHeight="1" x14ac:dyDescent="0.25">
      <c r="A776" s="234">
        <v>48200</v>
      </c>
      <c r="B776" s="234"/>
      <c r="C776" s="234"/>
      <c r="D776" s="226">
        <v>48300</v>
      </c>
      <c r="E776" s="226"/>
      <c r="F776" s="227"/>
      <c r="G776" s="249">
        <v>2373</v>
      </c>
      <c r="H776" s="190"/>
      <c r="I776" s="190"/>
      <c r="J776" s="190"/>
      <c r="K776" s="189">
        <v>2333</v>
      </c>
      <c r="L776" s="189"/>
      <c r="M776" s="189"/>
    </row>
    <row r="777" spans="1:13" ht="12" customHeight="1" x14ac:dyDescent="0.25">
      <c r="A777" s="234">
        <v>48300</v>
      </c>
      <c r="B777" s="234"/>
      <c r="C777" s="234"/>
      <c r="D777" s="226">
        <v>48400</v>
      </c>
      <c r="E777" s="226"/>
      <c r="F777" s="227"/>
      <c r="G777" s="249">
        <v>2378</v>
      </c>
      <c r="H777" s="190"/>
      <c r="I777" s="190"/>
      <c r="J777" s="190"/>
      <c r="K777" s="189">
        <v>2338</v>
      </c>
      <c r="L777" s="189"/>
      <c r="M777" s="189"/>
    </row>
    <row r="778" spans="1:13" ht="13.95" customHeight="1" x14ac:dyDescent="0.25">
      <c r="A778" s="234">
        <v>48400</v>
      </c>
      <c r="B778" s="234"/>
      <c r="C778" s="234"/>
      <c r="D778" s="226">
        <v>48500</v>
      </c>
      <c r="E778" s="226"/>
      <c r="F778" s="227"/>
      <c r="G778" s="249">
        <v>2383</v>
      </c>
      <c r="H778" s="190"/>
      <c r="I778" s="190"/>
      <c r="J778" s="190"/>
      <c r="K778" s="189">
        <v>2343</v>
      </c>
      <c r="L778" s="189"/>
      <c r="M778" s="189"/>
    </row>
    <row r="779" spans="1:13" ht="13.95" customHeight="1" x14ac:dyDescent="0.25">
      <c r="A779" s="234">
        <v>48500</v>
      </c>
      <c r="B779" s="234"/>
      <c r="C779" s="234"/>
      <c r="D779" s="226">
        <v>48600</v>
      </c>
      <c r="E779" s="226"/>
      <c r="F779" s="227"/>
      <c r="G779" s="249">
        <v>2388</v>
      </c>
      <c r="H779" s="190"/>
      <c r="I779" s="190"/>
      <c r="J779" s="190"/>
      <c r="K779" s="189">
        <v>2348</v>
      </c>
      <c r="L779" s="189"/>
      <c r="M779" s="189"/>
    </row>
    <row r="780" spans="1:13" ht="12" customHeight="1" x14ac:dyDescent="0.25">
      <c r="A780" s="234">
        <v>48600</v>
      </c>
      <c r="B780" s="234"/>
      <c r="C780" s="234"/>
      <c r="D780" s="226">
        <v>48700</v>
      </c>
      <c r="E780" s="226"/>
      <c r="F780" s="227"/>
      <c r="G780" s="249">
        <v>2393</v>
      </c>
      <c r="H780" s="190"/>
      <c r="I780" s="190"/>
      <c r="J780" s="190"/>
      <c r="K780" s="189">
        <v>2353</v>
      </c>
      <c r="L780" s="189"/>
      <c r="M780" s="189"/>
    </row>
    <row r="781" spans="1:13" ht="12" customHeight="1" x14ac:dyDescent="0.25">
      <c r="A781" s="234">
        <v>48700</v>
      </c>
      <c r="B781" s="234"/>
      <c r="C781" s="234"/>
      <c r="D781" s="226">
        <v>48800</v>
      </c>
      <c r="E781" s="226"/>
      <c r="F781" s="227"/>
      <c r="G781" s="249">
        <v>2398</v>
      </c>
      <c r="H781" s="190"/>
      <c r="I781" s="190"/>
      <c r="J781" s="190"/>
      <c r="K781" s="189">
        <v>2358</v>
      </c>
      <c r="L781" s="189"/>
      <c r="M781" s="189"/>
    </row>
    <row r="782" spans="1:13" ht="12" customHeight="1" x14ac:dyDescent="0.25">
      <c r="A782" s="234">
        <v>48800</v>
      </c>
      <c r="B782" s="234"/>
      <c r="C782" s="234"/>
      <c r="D782" s="226">
        <v>48900</v>
      </c>
      <c r="E782" s="226"/>
      <c r="F782" s="227"/>
      <c r="G782" s="249">
        <v>2403</v>
      </c>
      <c r="H782" s="190"/>
      <c r="I782" s="190"/>
      <c r="J782" s="190"/>
      <c r="K782" s="189">
        <v>2363</v>
      </c>
      <c r="L782" s="189"/>
      <c r="M782" s="189"/>
    </row>
    <row r="783" spans="1:13" ht="12" customHeight="1" x14ac:dyDescent="0.25">
      <c r="A783" s="236">
        <v>48900</v>
      </c>
      <c r="B783" s="236"/>
      <c r="C783" s="236"/>
      <c r="D783" s="216">
        <v>49000</v>
      </c>
      <c r="E783" s="216"/>
      <c r="F783" s="217"/>
      <c r="G783" s="250">
        <v>2408</v>
      </c>
      <c r="H783" s="197"/>
      <c r="I783" s="197"/>
      <c r="J783" s="197"/>
      <c r="K783" s="196">
        <v>2368</v>
      </c>
      <c r="L783" s="196"/>
      <c r="M783" s="196"/>
    </row>
    <row r="784" spans="1:13" ht="12" customHeight="1" x14ac:dyDescent="0.25">
      <c r="A784" s="243">
        <v>53000</v>
      </c>
      <c r="B784" s="243"/>
      <c r="C784" s="243"/>
      <c r="D784" s="238">
        <v>53100</v>
      </c>
      <c r="E784" s="238"/>
      <c r="F784" s="239"/>
      <c r="G784" s="248">
        <v>2613</v>
      </c>
      <c r="H784" s="183"/>
      <c r="I784" s="183"/>
      <c r="J784" s="183"/>
      <c r="K784" s="182">
        <v>2573</v>
      </c>
      <c r="L784" s="182"/>
      <c r="M784" s="182"/>
    </row>
    <row r="785" spans="1:51" ht="12" customHeight="1" x14ac:dyDescent="0.25">
      <c r="A785" s="234">
        <v>53100</v>
      </c>
      <c r="B785" s="234"/>
      <c r="C785" s="234"/>
      <c r="D785" s="226">
        <v>53200</v>
      </c>
      <c r="E785" s="226"/>
      <c r="F785" s="227"/>
      <c r="G785" s="249">
        <v>2618</v>
      </c>
      <c r="H785" s="190"/>
      <c r="I785" s="190"/>
      <c r="J785" s="190"/>
      <c r="K785" s="189">
        <v>2578</v>
      </c>
      <c r="L785" s="189"/>
      <c r="M785" s="189"/>
    </row>
    <row r="786" spans="1:51" ht="12" customHeight="1" x14ac:dyDescent="0.25">
      <c r="A786" s="234">
        <v>53200</v>
      </c>
      <c r="B786" s="234"/>
      <c r="C786" s="234"/>
      <c r="D786" s="226">
        <v>53300</v>
      </c>
      <c r="E786" s="226"/>
      <c r="F786" s="227"/>
      <c r="G786" s="249">
        <v>2623</v>
      </c>
      <c r="H786" s="190"/>
      <c r="I786" s="190"/>
      <c r="J786" s="190"/>
      <c r="K786" s="189">
        <v>2583</v>
      </c>
      <c r="L786" s="189"/>
      <c r="M786" s="189"/>
    </row>
    <row r="787" spans="1:51" ht="12" customHeight="1" x14ac:dyDescent="0.25">
      <c r="A787" s="234">
        <v>53300</v>
      </c>
      <c r="B787" s="234"/>
      <c r="C787" s="234"/>
      <c r="D787" s="226">
        <v>53400</v>
      </c>
      <c r="E787" s="226"/>
      <c r="F787" s="227"/>
      <c r="G787" s="249">
        <v>2628</v>
      </c>
      <c r="H787" s="190"/>
      <c r="I787" s="190"/>
      <c r="J787" s="190"/>
      <c r="K787" s="189">
        <v>2588</v>
      </c>
      <c r="L787" s="189"/>
      <c r="M787" s="189"/>
    </row>
    <row r="788" spans="1:51" ht="13.95" customHeight="1" x14ac:dyDescent="0.25">
      <c r="A788" s="234">
        <v>53400</v>
      </c>
      <c r="B788" s="234"/>
      <c r="C788" s="234"/>
      <c r="D788" s="226">
        <v>53500</v>
      </c>
      <c r="E788" s="226"/>
      <c r="F788" s="227"/>
      <c r="G788" s="249">
        <v>2633</v>
      </c>
      <c r="H788" s="190"/>
      <c r="I788" s="190"/>
      <c r="J788" s="190"/>
      <c r="K788" s="189">
        <v>2593</v>
      </c>
      <c r="L788" s="189"/>
      <c r="M788" s="189"/>
    </row>
    <row r="789" spans="1:51" ht="13.95" customHeight="1" x14ac:dyDescent="0.25">
      <c r="A789" s="234">
        <v>53500</v>
      </c>
      <c r="B789" s="234"/>
      <c r="C789" s="234"/>
      <c r="D789" s="226">
        <v>53600</v>
      </c>
      <c r="E789" s="226"/>
      <c r="F789" s="227"/>
      <c r="G789" s="249">
        <v>2638</v>
      </c>
      <c r="H789" s="190"/>
      <c r="I789" s="190"/>
      <c r="J789" s="190"/>
      <c r="K789" s="189">
        <v>2598</v>
      </c>
      <c r="L789" s="189"/>
      <c r="M789" s="189"/>
    </row>
    <row r="790" spans="1:51" ht="12" customHeight="1" x14ac:dyDescent="0.25">
      <c r="A790" s="234">
        <v>53600</v>
      </c>
      <c r="B790" s="234"/>
      <c r="C790" s="234"/>
      <c r="D790" s="226">
        <v>53700</v>
      </c>
      <c r="E790" s="226"/>
      <c r="F790" s="227"/>
      <c r="G790" s="249">
        <v>2643</v>
      </c>
      <c r="H790" s="190"/>
      <c r="I790" s="190"/>
      <c r="J790" s="190"/>
      <c r="K790" s="189">
        <v>2603</v>
      </c>
      <c r="L790" s="189"/>
      <c r="M790" s="189"/>
    </row>
    <row r="791" spans="1:51" ht="12" customHeight="1" x14ac:dyDescent="0.25">
      <c r="A791" s="234">
        <v>53700</v>
      </c>
      <c r="B791" s="234"/>
      <c r="C791" s="234"/>
      <c r="D791" s="226">
        <v>53800</v>
      </c>
      <c r="E791" s="226"/>
      <c r="F791" s="227"/>
      <c r="G791" s="249">
        <v>2648</v>
      </c>
      <c r="H791" s="190"/>
      <c r="I791" s="190"/>
      <c r="J791" s="190"/>
      <c r="K791" s="189">
        <v>2608</v>
      </c>
      <c r="L791" s="189"/>
      <c r="M791" s="189"/>
    </row>
    <row r="792" spans="1:51" ht="12" customHeight="1" x14ac:dyDescent="0.25">
      <c r="A792" s="234">
        <v>53800</v>
      </c>
      <c r="B792" s="234"/>
      <c r="C792" s="234"/>
      <c r="D792" s="226">
        <v>53900</v>
      </c>
      <c r="E792" s="226"/>
      <c r="F792" s="227"/>
      <c r="G792" s="249">
        <v>2653</v>
      </c>
      <c r="H792" s="190"/>
      <c r="I792" s="190"/>
      <c r="J792" s="190"/>
      <c r="K792" s="189">
        <v>2613</v>
      </c>
      <c r="L792" s="189"/>
      <c r="M792" s="189"/>
    </row>
    <row r="793" spans="1:51" ht="12" customHeight="1" x14ac:dyDescent="0.25">
      <c r="A793" s="236">
        <v>53900</v>
      </c>
      <c r="B793" s="236"/>
      <c r="C793" s="236"/>
      <c r="D793" s="216">
        <v>54000</v>
      </c>
      <c r="E793" s="216"/>
      <c r="F793" s="217"/>
      <c r="G793" s="250">
        <v>2658</v>
      </c>
      <c r="H793" s="197"/>
      <c r="I793" s="197"/>
      <c r="J793" s="197"/>
      <c r="K793" s="196">
        <v>2618</v>
      </c>
      <c r="L793" s="196"/>
      <c r="M793" s="196"/>
    </row>
    <row r="794" spans="1:51" ht="12" customHeight="1" x14ac:dyDescent="0.25">
      <c r="A794" s="206">
        <v>39000</v>
      </c>
      <c r="B794" s="206"/>
      <c r="C794" s="206"/>
      <c r="D794" s="206"/>
      <c r="E794" s="206"/>
      <c r="F794" s="206"/>
      <c r="G794" s="206"/>
      <c r="H794" s="206"/>
      <c r="I794" s="206"/>
      <c r="J794" s="206"/>
      <c r="K794" s="206"/>
      <c r="L794" s="206"/>
      <c r="M794" s="206"/>
      <c r="N794" s="206"/>
      <c r="O794" s="206">
        <v>44000</v>
      </c>
      <c r="P794" s="206"/>
      <c r="Q794" s="206"/>
      <c r="R794" s="206"/>
      <c r="S794" s="206"/>
      <c r="T794" s="206"/>
      <c r="U794" s="206"/>
      <c r="V794" s="206"/>
      <c r="W794" s="206"/>
      <c r="X794" s="206"/>
      <c r="Y794" s="206"/>
      <c r="Z794" s="206"/>
      <c r="AA794" s="206"/>
      <c r="AB794" s="206"/>
      <c r="AC794" s="206"/>
      <c r="AD794" s="206">
        <v>49000</v>
      </c>
      <c r="AE794" s="206"/>
      <c r="AF794" s="206"/>
      <c r="AG794" s="206"/>
      <c r="AH794" s="206"/>
      <c r="AI794" s="206"/>
      <c r="AJ794" s="206"/>
      <c r="AK794" s="206"/>
      <c r="AL794" s="206"/>
      <c r="AM794" s="206"/>
      <c r="AN794" s="206"/>
      <c r="AO794" s="206"/>
      <c r="AP794" s="206"/>
      <c r="AQ794" s="206"/>
      <c r="AR794" s="206">
        <v>54000</v>
      </c>
      <c r="AS794" s="206"/>
      <c r="AT794" s="206"/>
      <c r="AU794" s="206"/>
      <c r="AV794" s="206"/>
      <c r="AW794" s="206"/>
      <c r="AX794" s="206"/>
      <c r="AY794" s="206"/>
    </row>
    <row r="795" spans="1:51" ht="12" customHeight="1" x14ac:dyDescent="0.25">
      <c r="A795" s="243">
        <v>39000</v>
      </c>
      <c r="B795" s="243"/>
      <c r="C795" s="243"/>
      <c r="D795" s="182">
        <v>39100</v>
      </c>
      <c r="E795" s="182"/>
      <c r="F795" s="242"/>
      <c r="G795" s="181">
        <v>1913</v>
      </c>
      <c r="H795" s="182"/>
      <c r="I795" s="182"/>
      <c r="J795" s="182"/>
      <c r="K795" s="182">
        <v>1873</v>
      </c>
      <c r="L795" s="182"/>
      <c r="M795" s="182"/>
    </row>
    <row r="796" spans="1:51" ht="12" customHeight="1" x14ac:dyDescent="0.25">
      <c r="A796" s="234">
        <v>39100</v>
      </c>
      <c r="B796" s="234"/>
      <c r="C796" s="234"/>
      <c r="D796" s="189">
        <v>39200</v>
      </c>
      <c r="E796" s="189"/>
      <c r="F796" s="235"/>
      <c r="G796" s="188">
        <v>1918</v>
      </c>
      <c r="H796" s="189"/>
      <c r="I796" s="189"/>
      <c r="J796" s="189"/>
      <c r="K796" s="189">
        <v>1878</v>
      </c>
      <c r="L796" s="189"/>
      <c r="M796" s="189"/>
    </row>
    <row r="797" spans="1:51" ht="12" customHeight="1" x14ac:dyDescent="0.25">
      <c r="A797" s="234">
        <v>39200</v>
      </c>
      <c r="B797" s="234"/>
      <c r="C797" s="234"/>
      <c r="D797" s="189">
        <v>39300</v>
      </c>
      <c r="E797" s="189"/>
      <c r="F797" s="235"/>
      <c r="G797" s="188">
        <v>1923</v>
      </c>
      <c r="H797" s="189"/>
      <c r="I797" s="189"/>
      <c r="J797" s="189"/>
      <c r="K797" s="189">
        <v>1883</v>
      </c>
      <c r="L797" s="189"/>
      <c r="M797" s="189"/>
    </row>
    <row r="798" spans="1:51" ht="12" customHeight="1" x14ac:dyDescent="0.25">
      <c r="A798" s="234">
        <v>39300</v>
      </c>
      <c r="B798" s="234"/>
      <c r="C798" s="234"/>
      <c r="D798" s="189">
        <v>39400</v>
      </c>
      <c r="E798" s="189"/>
      <c r="F798" s="235"/>
      <c r="G798" s="188">
        <v>1928</v>
      </c>
      <c r="H798" s="189"/>
      <c r="I798" s="189"/>
      <c r="J798" s="189"/>
      <c r="K798" s="189">
        <v>1888</v>
      </c>
      <c r="L798" s="189"/>
      <c r="M798" s="189"/>
    </row>
    <row r="799" spans="1:51" ht="13.95" customHeight="1" x14ac:dyDescent="0.25">
      <c r="A799" s="234">
        <v>39400</v>
      </c>
      <c r="B799" s="234"/>
      <c r="C799" s="234"/>
      <c r="D799" s="189">
        <v>39500</v>
      </c>
      <c r="E799" s="189"/>
      <c r="F799" s="235"/>
      <c r="G799" s="188">
        <v>1933</v>
      </c>
      <c r="H799" s="189"/>
      <c r="I799" s="189"/>
      <c r="J799" s="189"/>
      <c r="K799" s="189">
        <v>1893</v>
      </c>
      <c r="L799" s="189"/>
      <c r="M799" s="189"/>
    </row>
    <row r="800" spans="1:51" ht="13.95" customHeight="1" x14ac:dyDescent="0.25">
      <c r="A800" s="234">
        <v>39500</v>
      </c>
      <c r="B800" s="234"/>
      <c r="C800" s="234"/>
      <c r="D800" s="189">
        <v>39600</v>
      </c>
      <c r="E800" s="189"/>
      <c r="F800" s="235"/>
      <c r="G800" s="188">
        <v>1938</v>
      </c>
      <c r="H800" s="189"/>
      <c r="I800" s="189"/>
      <c r="J800" s="189"/>
      <c r="K800" s="189">
        <v>1898</v>
      </c>
      <c r="L800" s="189"/>
      <c r="M800" s="189"/>
    </row>
    <row r="801" spans="1:13" ht="12" customHeight="1" x14ac:dyDescent="0.25">
      <c r="A801" s="234">
        <v>39600</v>
      </c>
      <c r="B801" s="234"/>
      <c r="C801" s="234"/>
      <c r="D801" s="189">
        <v>39700</v>
      </c>
      <c r="E801" s="189"/>
      <c r="F801" s="235"/>
      <c r="G801" s="188">
        <v>1943</v>
      </c>
      <c r="H801" s="189"/>
      <c r="I801" s="189"/>
      <c r="J801" s="189"/>
      <c r="K801" s="189">
        <v>1903</v>
      </c>
      <c r="L801" s="189"/>
      <c r="M801" s="189"/>
    </row>
    <row r="802" spans="1:13" ht="12" customHeight="1" x14ac:dyDescent="0.25">
      <c r="A802" s="234">
        <v>39700</v>
      </c>
      <c r="B802" s="234"/>
      <c r="C802" s="234"/>
      <c r="D802" s="189">
        <v>39800</v>
      </c>
      <c r="E802" s="189"/>
      <c r="F802" s="235"/>
      <c r="G802" s="188">
        <v>1948</v>
      </c>
      <c r="H802" s="189"/>
      <c r="I802" s="189"/>
      <c r="J802" s="189"/>
      <c r="K802" s="189">
        <v>1908</v>
      </c>
      <c r="L802" s="189"/>
      <c r="M802" s="189"/>
    </row>
    <row r="803" spans="1:13" ht="12" customHeight="1" x14ac:dyDescent="0.25">
      <c r="A803" s="234">
        <v>39800</v>
      </c>
      <c r="B803" s="234"/>
      <c r="C803" s="234"/>
      <c r="D803" s="189">
        <v>39900</v>
      </c>
      <c r="E803" s="189"/>
      <c r="F803" s="235"/>
      <c r="G803" s="188">
        <v>1953</v>
      </c>
      <c r="H803" s="189"/>
      <c r="I803" s="189"/>
      <c r="J803" s="189"/>
      <c r="K803" s="189">
        <v>1913</v>
      </c>
      <c r="L803" s="189"/>
      <c r="M803" s="189"/>
    </row>
    <row r="804" spans="1:13" ht="12" customHeight="1" x14ac:dyDescent="0.25">
      <c r="A804" s="236">
        <v>39900</v>
      </c>
      <c r="B804" s="236"/>
      <c r="C804" s="236"/>
      <c r="D804" s="196">
        <v>40000</v>
      </c>
      <c r="E804" s="196"/>
      <c r="F804" s="237"/>
      <c r="G804" s="195">
        <v>1958</v>
      </c>
      <c r="H804" s="196"/>
      <c r="I804" s="196"/>
      <c r="J804" s="196"/>
      <c r="K804" s="196">
        <v>1918</v>
      </c>
      <c r="L804" s="196"/>
      <c r="M804" s="196"/>
    </row>
    <row r="805" spans="1:13" ht="12" customHeight="1" x14ac:dyDescent="0.25">
      <c r="A805" s="243">
        <v>44000</v>
      </c>
      <c r="B805" s="243"/>
      <c r="C805" s="243"/>
      <c r="D805" s="182">
        <v>44100</v>
      </c>
      <c r="E805" s="182"/>
      <c r="F805" s="242"/>
      <c r="G805" s="181">
        <v>2163</v>
      </c>
      <c r="H805" s="182"/>
      <c r="I805" s="182"/>
      <c r="J805" s="182"/>
      <c r="K805" s="182">
        <v>2123</v>
      </c>
      <c r="L805" s="182"/>
      <c r="M805" s="182"/>
    </row>
    <row r="806" spans="1:13" ht="12" customHeight="1" x14ac:dyDescent="0.25">
      <c r="A806" s="234">
        <v>44100</v>
      </c>
      <c r="B806" s="234"/>
      <c r="C806" s="234"/>
      <c r="D806" s="189">
        <v>44200</v>
      </c>
      <c r="E806" s="189"/>
      <c r="F806" s="235"/>
      <c r="G806" s="188">
        <v>2168</v>
      </c>
      <c r="H806" s="189"/>
      <c r="I806" s="189"/>
      <c r="J806" s="189"/>
      <c r="K806" s="189">
        <v>2128</v>
      </c>
      <c r="L806" s="189"/>
      <c r="M806" s="189"/>
    </row>
    <row r="807" spans="1:13" ht="12" customHeight="1" x14ac:dyDescent="0.25">
      <c r="A807" s="234">
        <v>44200</v>
      </c>
      <c r="B807" s="234"/>
      <c r="C807" s="234"/>
      <c r="D807" s="189">
        <v>44300</v>
      </c>
      <c r="E807" s="189"/>
      <c r="F807" s="235"/>
      <c r="G807" s="188">
        <v>2173</v>
      </c>
      <c r="H807" s="189"/>
      <c r="I807" s="189"/>
      <c r="J807" s="189"/>
      <c r="K807" s="189">
        <v>2133</v>
      </c>
      <c r="L807" s="189"/>
      <c r="M807" s="189"/>
    </row>
    <row r="808" spans="1:13" ht="12" customHeight="1" x14ac:dyDescent="0.25">
      <c r="A808" s="234">
        <v>44300</v>
      </c>
      <c r="B808" s="234"/>
      <c r="C808" s="234"/>
      <c r="D808" s="189">
        <v>44400</v>
      </c>
      <c r="E808" s="189"/>
      <c r="F808" s="235"/>
      <c r="G808" s="188">
        <v>2178</v>
      </c>
      <c r="H808" s="189"/>
      <c r="I808" s="189"/>
      <c r="J808" s="189"/>
      <c r="K808" s="189">
        <v>2138</v>
      </c>
      <c r="L808" s="189"/>
      <c r="M808" s="189"/>
    </row>
    <row r="809" spans="1:13" ht="13.95" customHeight="1" x14ac:dyDescent="0.25">
      <c r="A809" s="234">
        <v>44400</v>
      </c>
      <c r="B809" s="234"/>
      <c r="C809" s="234"/>
      <c r="D809" s="189">
        <v>44500</v>
      </c>
      <c r="E809" s="189"/>
      <c r="F809" s="235"/>
      <c r="G809" s="188">
        <v>2183</v>
      </c>
      <c r="H809" s="189"/>
      <c r="I809" s="189"/>
      <c r="J809" s="189"/>
      <c r="K809" s="189">
        <v>2143</v>
      </c>
      <c r="L809" s="189"/>
      <c r="M809" s="189"/>
    </row>
    <row r="810" spans="1:13" ht="13.95" customHeight="1" x14ac:dyDescent="0.25">
      <c r="A810" s="234">
        <v>44500</v>
      </c>
      <c r="B810" s="234"/>
      <c r="C810" s="234"/>
      <c r="D810" s="189">
        <v>44600</v>
      </c>
      <c r="E810" s="189"/>
      <c r="F810" s="235"/>
      <c r="G810" s="188">
        <v>2188</v>
      </c>
      <c r="H810" s="189"/>
      <c r="I810" s="189"/>
      <c r="J810" s="189"/>
      <c r="K810" s="189">
        <v>2148</v>
      </c>
      <c r="L810" s="189"/>
      <c r="M810" s="189"/>
    </row>
    <row r="811" spans="1:13" ht="12" customHeight="1" x14ac:dyDescent="0.25">
      <c r="A811" s="234">
        <v>44600</v>
      </c>
      <c r="B811" s="234"/>
      <c r="C811" s="234"/>
      <c r="D811" s="189">
        <v>44700</v>
      </c>
      <c r="E811" s="189"/>
      <c r="F811" s="235"/>
      <c r="G811" s="188">
        <v>2193</v>
      </c>
      <c r="H811" s="189"/>
      <c r="I811" s="189"/>
      <c r="J811" s="189"/>
      <c r="K811" s="189">
        <v>2153</v>
      </c>
      <c r="L811" s="189"/>
      <c r="M811" s="189"/>
    </row>
    <row r="812" spans="1:13" ht="12" customHeight="1" x14ac:dyDescent="0.25">
      <c r="A812" s="234">
        <v>44700</v>
      </c>
      <c r="B812" s="234"/>
      <c r="C812" s="234"/>
      <c r="D812" s="189">
        <v>44800</v>
      </c>
      <c r="E812" s="189"/>
      <c r="F812" s="235"/>
      <c r="G812" s="188">
        <v>2198</v>
      </c>
      <c r="H812" s="189"/>
      <c r="I812" s="189"/>
      <c r="J812" s="189"/>
      <c r="K812" s="189">
        <v>2158</v>
      </c>
      <c r="L812" s="189"/>
      <c r="M812" s="189"/>
    </row>
    <row r="813" spans="1:13" ht="12" customHeight="1" x14ac:dyDescent="0.25">
      <c r="A813" s="234">
        <v>44800</v>
      </c>
      <c r="B813" s="234"/>
      <c r="C813" s="234"/>
      <c r="D813" s="189">
        <v>44900</v>
      </c>
      <c r="E813" s="189"/>
      <c r="F813" s="235"/>
      <c r="G813" s="188">
        <v>2203</v>
      </c>
      <c r="H813" s="189"/>
      <c r="I813" s="189"/>
      <c r="J813" s="189"/>
      <c r="K813" s="189">
        <v>2163</v>
      </c>
      <c r="L813" s="189"/>
      <c r="M813" s="189"/>
    </row>
    <row r="814" spans="1:13" ht="12" customHeight="1" x14ac:dyDescent="0.25">
      <c r="A814" s="236">
        <v>44900</v>
      </c>
      <c r="B814" s="236"/>
      <c r="C814" s="236"/>
      <c r="D814" s="196">
        <v>45000</v>
      </c>
      <c r="E814" s="196"/>
      <c r="F814" s="237"/>
      <c r="G814" s="195">
        <v>2208</v>
      </c>
      <c r="H814" s="196"/>
      <c r="I814" s="196"/>
      <c r="J814" s="196"/>
      <c r="K814" s="196">
        <v>2168</v>
      </c>
      <c r="L814" s="196"/>
      <c r="M814" s="196"/>
    </row>
    <row r="815" spans="1:13" ht="12" customHeight="1" x14ac:dyDescent="0.25">
      <c r="A815" s="243">
        <v>49000</v>
      </c>
      <c r="B815" s="243"/>
      <c r="C815" s="243"/>
      <c r="D815" s="182">
        <v>49100</v>
      </c>
      <c r="E815" s="182"/>
      <c r="F815" s="242"/>
      <c r="G815" s="181">
        <v>2413</v>
      </c>
      <c r="H815" s="182"/>
      <c r="I815" s="182"/>
      <c r="J815" s="182"/>
      <c r="K815" s="182">
        <v>2373</v>
      </c>
      <c r="L815" s="182"/>
      <c r="M815" s="182"/>
    </row>
    <row r="816" spans="1:13" ht="12" customHeight="1" x14ac:dyDescent="0.25">
      <c r="A816" s="234">
        <v>49100</v>
      </c>
      <c r="B816" s="234"/>
      <c r="C816" s="234"/>
      <c r="D816" s="189">
        <v>49200</v>
      </c>
      <c r="E816" s="189"/>
      <c r="F816" s="235"/>
      <c r="G816" s="188">
        <v>2418</v>
      </c>
      <c r="H816" s="189"/>
      <c r="I816" s="189"/>
      <c r="J816" s="189"/>
      <c r="K816" s="189">
        <v>2378</v>
      </c>
      <c r="L816" s="189"/>
      <c r="M816" s="189"/>
    </row>
    <row r="817" spans="1:13" ht="12" customHeight="1" x14ac:dyDescent="0.25">
      <c r="A817" s="234">
        <v>49200</v>
      </c>
      <c r="B817" s="234"/>
      <c r="C817" s="234"/>
      <c r="D817" s="189">
        <v>49300</v>
      </c>
      <c r="E817" s="189"/>
      <c r="F817" s="235"/>
      <c r="G817" s="188">
        <v>2423</v>
      </c>
      <c r="H817" s="189"/>
      <c r="I817" s="189"/>
      <c r="J817" s="189"/>
      <c r="K817" s="189">
        <v>2383</v>
      </c>
      <c r="L817" s="189"/>
      <c r="M817" s="189"/>
    </row>
    <row r="818" spans="1:13" ht="12" customHeight="1" x14ac:dyDescent="0.25">
      <c r="A818" s="234">
        <v>49300</v>
      </c>
      <c r="B818" s="234"/>
      <c r="C818" s="234"/>
      <c r="D818" s="189">
        <v>49400</v>
      </c>
      <c r="E818" s="189"/>
      <c r="F818" s="235"/>
      <c r="G818" s="188">
        <v>2428</v>
      </c>
      <c r="H818" s="189"/>
      <c r="I818" s="189"/>
      <c r="J818" s="189"/>
      <c r="K818" s="189">
        <v>2388</v>
      </c>
      <c r="L818" s="189"/>
      <c r="M818" s="189"/>
    </row>
    <row r="819" spans="1:13" ht="13.95" customHeight="1" x14ac:dyDescent="0.25">
      <c r="A819" s="234">
        <v>49400</v>
      </c>
      <c r="B819" s="234"/>
      <c r="C819" s="234"/>
      <c r="D819" s="189">
        <v>49500</v>
      </c>
      <c r="E819" s="189"/>
      <c r="F819" s="235"/>
      <c r="G819" s="188">
        <v>2433</v>
      </c>
      <c r="H819" s="189"/>
      <c r="I819" s="189"/>
      <c r="J819" s="189"/>
      <c r="K819" s="189">
        <v>2393</v>
      </c>
      <c r="L819" s="189"/>
      <c r="M819" s="189"/>
    </row>
    <row r="820" spans="1:13" ht="13.95" customHeight="1" x14ac:dyDescent="0.25">
      <c r="A820" s="234">
        <v>49500</v>
      </c>
      <c r="B820" s="234"/>
      <c r="C820" s="234"/>
      <c r="D820" s="189">
        <v>49600</v>
      </c>
      <c r="E820" s="189"/>
      <c r="F820" s="235"/>
      <c r="G820" s="188">
        <v>2438</v>
      </c>
      <c r="H820" s="189"/>
      <c r="I820" s="189"/>
      <c r="J820" s="189"/>
      <c r="K820" s="189">
        <v>2398</v>
      </c>
      <c r="L820" s="189"/>
      <c r="M820" s="189"/>
    </row>
    <row r="821" spans="1:13" ht="12" customHeight="1" x14ac:dyDescent="0.25">
      <c r="A821" s="234">
        <v>49600</v>
      </c>
      <c r="B821" s="234"/>
      <c r="C821" s="234"/>
      <c r="D821" s="189">
        <v>49700</v>
      </c>
      <c r="E821" s="189"/>
      <c r="F821" s="235"/>
      <c r="G821" s="188">
        <v>2443</v>
      </c>
      <c r="H821" s="189"/>
      <c r="I821" s="189"/>
      <c r="J821" s="189"/>
      <c r="K821" s="189">
        <v>2403</v>
      </c>
      <c r="L821" s="189"/>
      <c r="M821" s="189"/>
    </row>
    <row r="822" spans="1:13" ht="12" customHeight="1" x14ac:dyDescent="0.25">
      <c r="A822" s="234">
        <v>49700</v>
      </c>
      <c r="B822" s="234"/>
      <c r="C822" s="234"/>
      <c r="D822" s="189">
        <v>49800</v>
      </c>
      <c r="E822" s="189"/>
      <c r="F822" s="235"/>
      <c r="G822" s="188">
        <v>2448</v>
      </c>
      <c r="H822" s="189"/>
      <c r="I822" s="189"/>
      <c r="J822" s="189"/>
      <c r="K822" s="189">
        <v>2408</v>
      </c>
      <c r="L822" s="189"/>
      <c r="M822" s="189"/>
    </row>
    <row r="823" spans="1:13" ht="12" customHeight="1" x14ac:dyDescent="0.25">
      <c r="A823" s="234">
        <v>49800</v>
      </c>
      <c r="B823" s="234"/>
      <c r="C823" s="234"/>
      <c r="D823" s="189">
        <v>49900</v>
      </c>
      <c r="E823" s="189"/>
      <c r="F823" s="235"/>
      <c r="G823" s="188">
        <v>2453</v>
      </c>
      <c r="H823" s="189"/>
      <c r="I823" s="189"/>
      <c r="J823" s="189"/>
      <c r="K823" s="189">
        <v>2413</v>
      </c>
      <c r="L823" s="189"/>
      <c r="M823" s="189"/>
    </row>
    <row r="824" spans="1:13" ht="12" customHeight="1" x14ac:dyDescent="0.25">
      <c r="A824" s="236">
        <v>49900</v>
      </c>
      <c r="B824" s="236"/>
      <c r="C824" s="236"/>
      <c r="D824" s="196">
        <v>50000</v>
      </c>
      <c r="E824" s="196"/>
      <c r="F824" s="237"/>
      <c r="G824" s="195">
        <v>2458</v>
      </c>
      <c r="H824" s="196"/>
      <c r="I824" s="196"/>
      <c r="J824" s="196"/>
      <c r="K824" s="196">
        <v>2418</v>
      </c>
      <c r="L824" s="196"/>
      <c r="M824" s="196"/>
    </row>
    <row r="825" spans="1:13" ht="12" customHeight="1" x14ac:dyDescent="0.25">
      <c r="A825" s="243">
        <v>54000</v>
      </c>
      <c r="B825" s="243"/>
      <c r="C825" s="243"/>
      <c r="D825" s="182">
        <v>54100</v>
      </c>
      <c r="E825" s="182"/>
      <c r="F825" s="242"/>
      <c r="G825" s="181">
        <v>2663</v>
      </c>
      <c r="H825" s="182"/>
      <c r="I825" s="182"/>
      <c r="J825" s="182"/>
      <c r="K825" s="182">
        <v>2623</v>
      </c>
      <c r="L825" s="182"/>
      <c r="M825" s="182"/>
    </row>
    <row r="826" spans="1:13" ht="12" customHeight="1" x14ac:dyDescent="0.25">
      <c r="A826" s="234">
        <v>54100</v>
      </c>
      <c r="B826" s="234"/>
      <c r="C826" s="234"/>
      <c r="D826" s="189">
        <v>54200</v>
      </c>
      <c r="E826" s="189"/>
      <c r="F826" s="235"/>
      <c r="G826" s="188">
        <v>2668</v>
      </c>
      <c r="H826" s="189"/>
      <c r="I826" s="189"/>
      <c r="J826" s="189"/>
      <c r="K826" s="189">
        <v>2628</v>
      </c>
      <c r="L826" s="189"/>
      <c r="M826" s="189"/>
    </row>
    <row r="827" spans="1:13" ht="12" customHeight="1" x14ac:dyDescent="0.25">
      <c r="A827" s="234">
        <v>54200</v>
      </c>
      <c r="B827" s="234"/>
      <c r="C827" s="234"/>
      <c r="D827" s="189">
        <v>54300</v>
      </c>
      <c r="E827" s="189"/>
      <c r="F827" s="235"/>
      <c r="G827" s="188">
        <v>2673</v>
      </c>
      <c r="H827" s="189"/>
      <c r="I827" s="189"/>
      <c r="J827" s="189"/>
      <c r="K827" s="189">
        <v>2633</v>
      </c>
      <c r="L827" s="189"/>
      <c r="M827" s="189"/>
    </row>
    <row r="828" spans="1:13" ht="12" customHeight="1" x14ac:dyDescent="0.25">
      <c r="A828" s="234">
        <v>54300</v>
      </c>
      <c r="B828" s="234"/>
      <c r="C828" s="234"/>
      <c r="D828" s="189">
        <v>54400</v>
      </c>
      <c r="E828" s="189"/>
      <c r="F828" s="235"/>
      <c r="G828" s="188">
        <v>2678</v>
      </c>
      <c r="H828" s="189"/>
      <c r="I828" s="189"/>
      <c r="J828" s="189"/>
      <c r="K828" s="189">
        <v>2638</v>
      </c>
      <c r="L828" s="189"/>
      <c r="M828" s="189"/>
    </row>
    <row r="829" spans="1:13" ht="13.95" customHeight="1" x14ac:dyDescent="0.25">
      <c r="A829" s="234">
        <v>54400</v>
      </c>
      <c r="B829" s="234"/>
      <c r="C829" s="234"/>
      <c r="D829" s="189">
        <v>54500</v>
      </c>
      <c r="E829" s="189"/>
      <c r="F829" s="235"/>
      <c r="G829" s="188">
        <v>2683</v>
      </c>
      <c r="H829" s="189"/>
      <c r="I829" s="189"/>
      <c r="J829" s="189"/>
      <c r="K829" s="189">
        <v>2643</v>
      </c>
      <c r="L829" s="189"/>
      <c r="M829" s="189"/>
    </row>
    <row r="830" spans="1:13" ht="13.95" customHeight="1" x14ac:dyDescent="0.25">
      <c r="A830" s="234">
        <v>54500</v>
      </c>
      <c r="B830" s="234"/>
      <c r="C830" s="234"/>
      <c r="D830" s="189">
        <v>54600</v>
      </c>
      <c r="E830" s="189"/>
      <c r="F830" s="235"/>
      <c r="G830" s="188">
        <v>2688</v>
      </c>
      <c r="H830" s="189"/>
      <c r="I830" s="189"/>
      <c r="J830" s="189"/>
      <c r="K830" s="189">
        <v>2648</v>
      </c>
      <c r="L830" s="189"/>
      <c r="M830" s="189"/>
    </row>
    <row r="831" spans="1:13" ht="12" customHeight="1" x14ac:dyDescent="0.25">
      <c r="A831" s="234">
        <v>54600</v>
      </c>
      <c r="B831" s="234"/>
      <c r="C831" s="234"/>
      <c r="D831" s="189">
        <v>54700</v>
      </c>
      <c r="E831" s="189"/>
      <c r="F831" s="235"/>
      <c r="G831" s="188">
        <v>2693</v>
      </c>
      <c r="H831" s="189"/>
      <c r="I831" s="189"/>
      <c r="J831" s="189"/>
      <c r="K831" s="189">
        <v>2653</v>
      </c>
      <c r="L831" s="189"/>
      <c r="M831" s="189"/>
    </row>
    <row r="832" spans="1:13" ht="12" customHeight="1" x14ac:dyDescent="0.25">
      <c r="A832" s="234">
        <v>54700</v>
      </c>
      <c r="B832" s="234"/>
      <c r="C832" s="234"/>
      <c r="D832" s="189">
        <v>54800</v>
      </c>
      <c r="E832" s="189"/>
      <c r="F832" s="235"/>
      <c r="G832" s="188">
        <v>2698</v>
      </c>
      <c r="H832" s="189"/>
      <c r="I832" s="189"/>
      <c r="J832" s="189"/>
      <c r="K832" s="189">
        <v>2658</v>
      </c>
      <c r="L832" s="189"/>
      <c r="M832" s="189"/>
    </row>
    <row r="833" spans="1:51" ht="12" customHeight="1" x14ac:dyDescent="0.25">
      <c r="A833" s="234">
        <v>54800</v>
      </c>
      <c r="B833" s="234"/>
      <c r="C833" s="234"/>
      <c r="D833" s="189">
        <v>54900</v>
      </c>
      <c r="E833" s="189"/>
      <c r="F833" s="235"/>
      <c r="G833" s="188">
        <v>2703</v>
      </c>
      <c r="H833" s="189"/>
      <c r="I833" s="189"/>
      <c r="J833" s="189"/>
      <c r="K833" s="189">
        <v>2663</v>
      </c>
      <c r="L833" s="189"/>
      <c r="M833" s="189"/>
    </row>
    <row r="834" spans="1:51" ht="12" customHeight="1" x14ac:dyDescent="0.25">
      <c r="A834" s="236">
        <v>54900</v>
      </c>
      <c r="B834" s="236"/>
      <c r="C834" s="236"/>
      <c r="D834" s="196">
        <v>55000</v>
      </c>
      <c r="E834" s="196"/>
      <c r="F834" s="237"/>
      <c r="G834" s="195">
        <v>2708</v>
      </c>
      <c r="H834" s="196"/>
      <c r="I834" s="196"/>
      <c r="J834" s="196"/>
      <c r="K834" s="196">
        <v>2668</v>
      </c>
      <c r="L834" s="196"/>
      <c r="M834" s="196"/>
    </row>
    <row r="835" spans="1:51" ht="12" customHeight="1" x14ac:dyDescent="0.25">
      <c r="A835" s="206">
        <v>40000</v>
      </c>
      <c r="B835" s="206"/>
      <c r="C835" s="206"/>
      <c r="D835" s="206"/>
      <c r="E835" s="206"/>
      <c r="F835" s="206"/>
      <c r="G835" s="206"/>
      <c r="H835" s="206"/>
      <c r="I835" s="206"/>
      <c r="J835" s="206"/>
      <c r="K835" s="206"/>
      <c r="L835" s="206"/>
      <c r="M835" s="206"/>
      <c r="N835" s="206"/>
      <c r="O835" s="206">
        <v>45000</v>
      </c>
      <c r="P835" s="206"/>
      <c r="Q835" s="206"/>
      <c r="R835" s="206"/>
      <c r="S835" s="206"/>
      <c r="T835" s="206"/>
      <c r="U835" s="206"/>
      <c r="V835" s="206"/>
      <c r="W835" s="206"/>
      <c r="X835" s="206"/>
      <c r="Y835" s="206"/>
      <c r="Z835" s="206"/>
      <c r="AA835" s="206"/>
      <c r="AB835" s="206"/>
      <c r="AC835" s="206"/>
      <c r="AD835" s="206">
        <v>50000</v>
      </c>
      <c r="AE835" s="206"/>
      <c r="AF835" s="206"/>
      <c r="AG835" s="206"/>
      <c r="AH835" s="206"/>
      <c r="AI835" s="206"/>
      <c r="AJ835" s="206"/>
      <c r="AK835" s="206"/>
      <c r="AL835" s="206"/>
      <c r="AM835" s="206"/>
      <c r="AN835" s="206"/>
      <c r="AO835" s="206"/>
      <c r="AP835" s="206"/>
      <c r="AQ835" s="206"/>
      <c r="AR835" s="206">
        <v>55000</v>
      </c>
      <c r="AS835" s="206"/>
      <c r="AT835" s="206"/>
      <c r="AU835" s="206"/>
      <c r="AV835" s="206"/>
      <c r="AW835" s="206"/>
      <c r="AX835" s="206"/>
      <c r="AY835" s="206"/>
    </row>
    <row r="836" spans="1:51" ht="12" customHeight="1" x14ac:dyDescent="0.25">
      <c r="A836" s="243">
        <v>40000</v>
      </c>
      <c r="B836" s="243"/>
      <c r="C836" s="243"/>
      <c r="D836" s="238">
        <v>40100</v>
      </c>
      <c r="E836" s="238"/>
      <c r="F836" s="239"/>
      <c r="G836" s="248">
        <v>1963</v>
      </c>
      <c r="H836" s="183"/>
      <c r="I836" s="183"/>
      <c r="J836" s="183"/>
      <c r="K836" s="182">
        <v>1923</v>
      </c>
      <c r="L836" s="182"/>
      <c r="M836" s="182"/>
    </row>
    <row r="837" spans="1:51" ht="12" customHeight="1" x14ac:dyDescent="0.25">
      <c r="A837" s="234">
        <v>40100</v>
      </c>
      <c r="B837" s="234"/>
      <c r="C837" s="234"/>
      <c r="D837" s="226">
        <v>40200</v>
      </c>
      <c r="E837" s="226"/>
      <c r="F837" s="227"/>
      <c r="G837" s="249">
        <v>1968</v>
      </c>
      <c r="H837" s="190"/>
      <c r="I837" s="190"/>
      <c r="J837" s="190"/>
      <c r="K837" s="189">
        <v>1928</v>
      </c>
      <c r="L837" s="189"/>
      <c r="M837" s="189"/>
    </row>
    <row r="838" spans="1:51" ht="12" customHeight="1" x14ac:dyDescent="0.25">
      <c r="A838" s="234">
        <v>40200</v>
      </c>
      <c r="B838" s="234"/>
      <c r="C838" s="234"/>
      <c r="D838" s="226">
        <v>40300</v>
      </c>
      <c r="E838" s="226"/>
      <c r="F838" s="227"/>
      <c r="G838" s="249">
        <v>1973</v>
      </c>
      <c r="H838" s="190"/>
      <c r="I838" s="190"/>
      <c r="J838" s="190"/>
      <c r="K838" s="189">
        <v>1933</v>
      </c>
      <c r="L838" s="189"/>
      <c r="M838" s="189"/>
    </row>
    <row r="839" spans="1:51" ht="12" customHeight="1" x14ac:dyDescent="0.25">
      <c r="A839" s="234">
        <v>40300</v>
      </c>
      <c r="B839" s="234"/>
      <c r="C839" s="234"/>
      <c r="D839" s="226">
        <v>40400</v>
      </c>
      <c r="E839" s="226"/>
      <c r="F839" s="227"/>
      <c r="G839" s="249">
        <v>1978</v>
      </c>
      <c r="H839" s="190"/>
      <c r="I839" s="190"/>
      <c r="J839" s="190"/>
      <c r="K839" s="189">
        <v>1938</v>
      </c>
      <c r="L839" s="189"/>
      <c r="M839" s="189"/>
    </row>
    <row r="840" spans="1:51" ht="13.95" customHeight="1" x14ac:dyDescent="0.25">
      <c r="A840" s="234">
        <v>40400</v>
      </c>
      <c r="B840" s="234"/>
      <c r="C840" s="234"/>
      <c r="D840" s="226">
        <v>40500</v>
      </c>
      <c r="E840" s="226"/>
      <c r="F840" s="227"/>
      <c r="G840" s="249">
        <v>1983</v>
      </c>
      <c r="H840" s="190"/>
      <c r="I840" s="190"/>
      <c r="J840" s="190"/>
      <c r="K840" s="189">
        <v>1943</v>
      </c>
      <c r="L840" s="189"/>
      <c r="M840" s="189"/>
    </row>
    <row r="841" spans="1:51" ht="13.95" customHeight="1" x14ac:dyDescent="0.25">
      <c r="A841" s="234">
        <v>40500</v>
      </c>
      <c r="B841" s="234"/>
      <c r="C841" s="234"/>
      <c r="D841" s="226">
        <v>40600</v>
      </c>
      <c r="E841" s="226"/>
      <c r="F841" s="227"/>
      <c r="G841" s="249">
        <v>1988</v>
      </c>
      <c r="H841" s="190"/>
      <c r="I841" s="190"/>
      <c r="J841" s="190"/>
      <c r="K841" s="189">
        <v>1948</v>
      </c>
      <c r="L841" s="189"/>
      <c r="M841" s="189"/>
    </row>
    <row r="842" spans="1:51" ht="12" customHeight="1" x14ac:dyDescent="0.25">
      <c r="A842" s="234">
        <v>40600</v>
      </c>
      <c r="B842" s="234"/>
      <c r="C842" s="234"/>
      <c r="D842" s="226">
        <v>40700</v>
      </c>
      <c r="E842" s="226"/>
      <c r="F842" s="227"/>
      <c r="G842" s="249">
        <v>1993</v>
      </c>
      <c r="H842" s="190"/>
      <c r="I842" s="190"/>
      <c r="J842" s="190"/>
      <c r="K842" s="189">
        <v>1953</v>
      </c>
      <c r="L842" s="189"/>
      <c r="M842" s="189"/>
    </row>
    <row r="843" spans="1:51" ht="12" customHeight="1" x14ac:dyDescent="0.25">
      <c r="A843" s="234">
        <v>40700</v>
      </c>
      <c r="B843" s="234"/>
      <c r="C843" s="234"/>
      <c r="D843" s="226">
        <v>40800</v>
      </c>
      <c r="E843" s="226"/>
      <c r="F843" s="227"/>
      <c r="G843" s="249">
        <v>1998</v>
      </c>
      <c r="H843" s="190"/>
      <c r="I843" s="190"/>
      <c r="J843" s="190"/>
      <c r="K843" s="189">
        <v>1958</v>
      </c>
      <c r="L843" s="189"/>
      <c r="M843" s="189"/>
    </row>
    <row r="844" spans="1:51" ht="12" customHeight="1" x14ac:dyDescent="0.25">
      <c r="A844" s="234">
        <v>40800</v>
      </c>
      <c r="B844" s="234"/>
      <c r="C844" s="234"/>
      <c r="D844" s="226">
        <v>40900</v>
      </c>
      <c r="E844" s="226"/>
      <c r="F844" s="227"/>
      <c r="G844" s="249">
        <v>2003</v>
      </c>
      <c r="H844" s="190"/>
      <c r="I844" s="190"/>
      <c r="J844" s="190"/>
      <c r="K844" s="189">
        <v>1963</v>
      </c>
      <c r="L844" s="189"/>
      <c r="M844" s="189"/>
    </row>
    <row r="845" spans="1:51" ht="12" customHeight="1" x14ac:dyDescent="0.25">
      <c r="A845" s="236">
        <v>40900</v>
      </c>
      <c r="B845" s="236"/>
      <c r="C845" s="236"/>
      <c r="D845" s="216">
        <v>41000</v>
      </c>
      <c r="E845" s="216"/>
      <c r="F845" s="217"/>
      <c r="G845" s="250">
        <v>2008</v>
      </c>
      <c r="H845" s="197"/>
      <c r="I845" s="197"/>
      <c r="J845" s="197"/>
      <c r="K845" s="196">
        <v>1968</v>
      </c>
      <c r="L845" s="196"/>
      <c r="M845" s="196"/>
    </row>
    <row r="846" spans="1:51" ht="12" customHeight="1" x14ac:dyDescent="0.25">
      <c r="A846" s="243">
        <v>45000</v>
      </c>
      <c r="B846" s="243"/>
      <c r="C846" s="243"/>
      <c r="D846" s="238">
        <v>45100</v>
      </c>
      <c r="E846" s="238"/>
      <c r="F846" s="239"/>
      <c r="G846" s="248">
        <v>2213</v>
      </c>
      <c r="H846" s="183"/>
      <c r="I846" s="183"/>
      <c r="J846" s="183"/>
      <c r="K846" s="182">
        <v>2173</v>
      </c>
      <c r="L846" s="182"/>
      <c r="M846" s="182"/>
    </row>
    <row r="847" spans="1:51" ht="12" customHeight="1" x14ac:dyDescent="0.25">
      <c r="A847" s="234">
        <v>45100</v>
      </c>
      <c r="B847" s="234"/>
      <c r="C847" s="234"/>
      <c r="D847" s="226">
        <v>45200</v>
      </c>
      <c r="E847" s="226"/>
      <c r="F847" s="227"/>
      <c r="G847" s="249">
        <v>2218</v>
      </c>
      <c r="H847" s="190"/>
      <c r="I847" s="190"/>
      <c r="J847" s="190"/>
      <c r="K847" s="189">
        <v>2178</v>
      </c>
      <c r="L847" s="189"/>
      <c r="M847" s="189"/>
    </row>
    <row r="848" spans="1:51" ht="12" customHeight="1" x14ac:dyDescent="0.25">
      <c r="A848" s="234">
        <v>45200</v>
      </c>
      <c r="B848" s="234"/>
      <c r="C848" s="234"/>
      <c r="D848" s="226">
        <v>45300</v>
      </c>
      <c r="E848" s="226"/>
      <c r="F848" s="227"/>
      <c r="G848" s="249">
        <v>2223</v>
      </c>
      <c r="H848" s="190"/>
      <c r="I848" s="190"/>
      <c r="J848" s="190"/>
      <c r="K848" s="189">
        <v>2183</v>
      </c>
      <c r="L848" s="189"/>
      <c r="M848" s="189"/>
    </row>
    <row r="849" spans="1:13" ht="12" customHeight="1" x14ac:dyDescent="0.25">
      <c r="A849" s="234">
        <v>45300</v>
      </c>
      <c r="B849" s="234"/>
      <c r="C849" s="234"/>
      <c r="D849" s="226">
        <v>45400</v>
      </c>
      <c r="E849" s="226"/>
      <c r="F849" s="227"/>
      <c r="G849" s="249">
        <v>2228</v>
      </c>
      <c r="H849" s="190"/>
      <c r="I849" s="190"/>
      <c r="J849" s="190"/>
      <c r="K849" s="189">
        <v>2188</v>
      </c>
      <c r="L849" s="189"/>
      <c r="M849" s="189"/>
    </row>
    <row r="850" spans="1:13" ht="13.95" customHeight="1" x14ac:dyDescent="0.25">
      <c r="A850" s="234">
        <v>45400</v>
      </c>
      <c r="B850" s="234"/>
      <c r="C850" s="234"/>
      <c r="D850" s="226">
        <v>45500</v>
      </c>
      <c r="E850" s="226"/>
      <c r="F850" s="227"/>
      <c r="G850" s="249">
        <v>2233</v>
      </c>
      <c r="H850" s="190"/>
      <c r="I850" s="190"/>
      <c r="J850" s="190"/>
      <c r="K850" s="189">
        <v>2193</v>
      </c>
      <c r="L850" s="189"/>
      <c r="M850" s="189"/>
    </row>
    <row r="851" spans="1:13" ht="13.95" customHeight="1" x14ac:dyDescent="0.25">
      <c r="A851" s="234">
        <v>45500</v>
      </c>
      <c r="B851" s="234"/>
      <c r="C851" s="234"/>
      <c r="D851" s="226">
        <v>45600</v>
      </c>
      <c r="E851" s="226"/>
      <c r="F851" s="227"/>
      <c r="G851" s="249">
        <v>2238</v>
      </c>
      <c r="H851" s="190"/>
      <c r="I851" s="190"/>
      <c r="J851" s="190"/>
      <c r="K851" s="189">
        <v>2198</v>
      </c>
      <c r="L851" s="189"/>
      <c r="M851" s="189"/>
    </row>
    <row r="852" spans="1:13" ht="12" customHeight="1" x14ac:dyDescent="0.25">
      <c r="A852" s="234">
        <v>45600</v>
      </c>
      <c r="B852" s="234"/>
      <c r="C852" s="234"/>
      <c r="D852" s="226">
        <v>45700</v>
      </c>
      <c r="E852" s="226"/>
      <c r="F852" s="227"/>
      <c r="G852" s="249">
        <v>2243</v>
      </c>
      <c r="H852" s="190"/>
      <c r="I852" s="190"/>
      <c r="J852" s="190"/>
      <c r="K852" s="189">
        <v>2203</v>
      </c>
      <c r="L852" s="189"/>
      <c r="M852" s="189"/>
    </row>
    <row r="853" spans="1:13" ht="12" customHeight="1" x14ac:dyDescent="0.25">
      <c r="A853" s="234">
        <v>45700</v>
      </c>
      <c r="B853" s="234"/>
      <c r="C853" s="234"/>
      <c r="D853" s="226">
        <v>45800</v>
      </c>
      <c r="E853" s="226"/>
      <c r="F853" s="227"/>
      <c r="G853" s="249">
        <v>2248</v>
      </c>
      <c r="H853" s="190"/>
      <c r="I853" s="190"/>
      <c r="J853" s="190"/>
      <c r="K853" s="189">
        <v>2208</v>
      </c>
      <c r="L853" s="189"/>
      <c r="M853" s="189"/>
    </row>
    <row r="854" spans="1:13" ht="12" customHeight="1" x14ac:dyDescent="0.25">
      <c r="A854" s="234">
        <v>45800</v>
      </c>
      <c r="B854" s="234"/>
      <c r="C854" s="234"/>
      <c r="D854" s="226">
        <v>45900</v>
      </c>
      <c r="E854" s="226"/>
      <c r="F854" s="227"/>
      <c r="G854" s="249">
        <v>2253</v>
      </c>
      <c r="H854" s="190"/>
      <c r="I854" s="190"/>
      <c r="J854" s="190"/>
      <c r="K854" s="189">
        <v>2213</v>
      </c>
      <c r="L854" s="189"/>
      <c r="M854" s="189"/>
    </row>
    <row r="855" spans="1:13" ht="12" customHeight="1" x14ac:dyDescent="0.25">
      <c r="A855" s="236">
        <v>45900</v>
      </c>
      <c r="B855" s="236"/>
      <c r="C855" s="236"/>
      <c r="D855" s="216">
        <v>46000</v>
      </c>
      <c r="E855" s="216"/>
      <c r="F855" s="217"/>
      <c r="G855" s="250">
        <v>2258</v>
      </c>
      <c r="H855" s="197"/>
      <c r="I855" s="197"/>
      <c r="J855" s="197"/>
      <c r="K855" s="196">
        <v>2218</v>
      </c>
      <c r="L855" s="196"/>
      <c r="M855" s="196"/>
    </row>
    <row r="856" spans="1:13" ht="12" customHeight="1" x14ac:dyDescent="0.25">
      <c r="A856" s="243">
        <v>50000</v>
      </c>
      <c r="B856" s="243"/>
      <c r="C856" s="243"/>
      <c r="D856" s="238">
        <v>50100</v>
      </c>
      <c r="E856" s="238"/>
      <c r="F856" s="239"/>
      <c r="G856" s="248">
        <v>2463</v>
      </c>
      <c r="H856" s="183"/>
      <c r="I856" s="183"/>
      <c r="J856" s="183"/>
      <c r="K856" s="182">
        <v>2423</v>
      </c>
      <c r="L856" s="182"/>
      <c r="M856" s="182"/>
    </row>
    <row r="857" spans="1:13" ht="12" customHeight="1" x14ac:dyDescent="0.25">
      <c r="A857" s="234">
        <v>50100</v>
      </c>
      <c r="B857" s="234"/>
      <c r="C857" s="234"/>
      <c r="D857" s="226">
        <v>50200</v>
      </c>
      <c r="E857" s="226"/>
      <c r="F857" s="227"/>
      <c r="G857" s="249">
        <v>2468</v>
      </c>
      <c r="H857" s="190"/>
      <c r="I857" s="190"/>
      <c r="J857" s="190"/>
      <c r="K857" s="189">
        <v>2428</v>
      </c>
      <c r="L857" s="189"/>
      <c r="M857" s="189"/>
    </row>
    <row r="858" spans="1:13" ht="12" customHeight="1" x14ac:dyDescent="0.25">
      <c r="A858" s="234">
        <v>50200</v>
      </c>
      <c r="B858" s="234"/>
      <c r="C858" s="234"/>
      <c r="D858" s="226">
        <v>50300</v>
      </c>
      <c r="E858" s="226"/>
      <c r="F858" s="227"/>
      <c r="G858" s="249">
        <v>2473</v>
      </c>
      <c r="H858" s="190"/>
      <c r="I858" s="190"/>
      <c r="J858" s="190"/>
      <c r="K858" s="189">
        <v>2433</v>
      </c>
      <c r="L858" s="189"/>
      <c r="M858" s="189"/>
    </row>
    <row r="859" spans="1:13" ht="12" customHeight="1" x14ac:dyDescent="0.25">
      <c r="A859" s="234">
        <v>50300</v>
      </c>
      <c r="B859" s="234"/>
      <c r="C859" s="234"/>
      <c r="D859" s="226">
        <v>50400</v>
      </c>
      <c r="E859" s="226"/>
      <c r="F859" s="227"/>
      <c r="G859" s="249">
        <v>2478</v>
      </c>
      <c r="H859" s="190"/>
      <c r="I859" s="190"/>
      <c r="J859" s="190"/>
      <c r="K859" s="189">
        <v>2438</v>
      </c>
      <c r="L859" s="189"/>
      <c r="M859" s="189"/>
    </row>
    <row r="860" spans="1:13" ht="13.95" customHeight="1" x14ac:dyDescent="0.25">
      <c r="A860" s="234">
        <v>50400</v>
      </c>
      <c r="B860" s="234"/>
      <c r="C860" s="234"/>
      <c r="D860" s="226">
        <v>50500</v>
      </c>
      <c r="E860" s="226"/>
      <c r="F860" s="227"/>
      <c r="G860" s="249">
        <v>2483</v>
      </c>
      <c r="H860" s="190"/>
      <c r="I860" s="190"/>
      <c r="J860" s="190"/>
      <c r="K860" s="189">
        <v>2443</v>
      </c>
      <c r="L860" s="189"/>
      <c r="M860" s="189"/>
    </row>
    <row r="861" spans="1:13" ht="13.95" customHeight="1" x14ac:dyDescent="0.25">
      <c r="A861" s="234">
        <v>50500</v>
      </c>
      <c r="B861" s="234"/>
      <c r="C861" s="234"/>
      <c r="D861" s="226">
        <v>50600</v>
      </c>
      <c r="E861" s="226"/>
      <c r="F861" s="227"/>
      <c r="G861" s="249">
        <v>2488</v>
      </c>
      <c r="H861" s="190"/>
      <c r="I861" s="190"/>
      <c r="J861" s="190"/>
      <c r="K861" s="189">
        <v>2448</v>
      </c>
      <c r="L861" s="189"/>
      <c r="M861" s="189"/>
    </row>
    <row r="862" spans="1:13" ht="12" customHeight="1" x14ac:dyDescent="0.25">
      <c r="A862" s="234">
        <v>50600</v>
      </c>
      <c r="B862" s="234"/>
      <c r="C862" s="234"/>
      <c r="D862" s="226">
        <v>50700</v>
      </c>
      <c r="E862" s="226"/>
      <c r="F862" s="227"/>
      <c r="G862" s="249">
        <v>2493</v>
      </c>
      <c r="H862" s="190"/>
      <c r="I862" s="190"/>
      <c r="J862" s="190"/>
      <c r="K862" s="189">
        <v>2453</v>
      </c>
      <c r="L862" s="189"/>
      <c r="M862" s="189"/>
    </row>
    <row r="863" spans="1:13" ht="12" customHeight="1" x14ac:dyDescent="0.25">
      <c r="A863" s="234">
        <v>50700</v>
      </c>
      <c r="B863" s="234"/>
      <c r="C863" s="234"/>
      <c r="D863" s="226">
        <v>50800</v>
      </c>
      <c r="E863" s="226"/>
      <c r="F863" s="227"/>
      <c r="G863" s="249">
        <v>2498</v>
      </c>
      <c r="H863" s="190"/>
      <c r="I863" s="190"/>
      <c r="J863" s="190"/>
      <c r="K863" s="189">
        <v>2458</v>
      </c>
      <c r="L863" s="189"/>
      <c r="M863" s="189"/>
    </row>
    <row r="864" spans="1:13" ht="12" customHeight="1" x14ac:dyDescent="0.25">
      <c r="A864" s="234">
        <v>50800</v>
      </c>
      <c r="B864" s="234"/>
      <c r="C864" s="234"/>
      <c r="D864" s="226">
        <v>50900</v>
      </c>
      <c r="E864" s="226"/>
      <c r="F864" s="227"/>
      <c r="G864" s="249">
        <v>2503</v>
      </c>
      <c r="H864" s="190"/>
      <c r="I864" s="190"/>
      <c r="J864" s="190"/>
      <c r="K864" s="189">
        <v>2463</v>
      </c>
      <c r="L864" s="189"/>
      <c r="M864" s="189"/>
    </row>
    <row r="865" spans="1:51" ht="12" customHeight="1" x14ac:dyDescent="0.25">
      <c r="A865" s="236">
        <v>50900</v>
      </c>
      <c r="B865" s="236"/>
      <c r="C865" s="236"/>
      <c r="D865" s="216">
        <v>51000</v>
      </c>
      <c r="E865" s="216"/>
      <c r="F865" s="217"/>
      <c r="G865" s="250">
        <v>2508</v>
      </c>
      <c r="H865" s="197"/>
      <c r="I865" s="197"/>
      <c r="J865" s="197"/>
      <c r="K865" s="196">
        <v>2468</v>
      </c>
      <c r="L865" s="196"/>
      <c r="M865" s="196"/>
    </row>
    <row r="866" spans="1:51" ht="12" customHeight="1" x14ac:dyDescent="0.25">
      <c r="A866" s="243">
        <v>55000</v>
      </c>
      <c r="B866" s="243"/>
      <c r="C866" s="243"/>
      <c r="D866" s="238">
        <v>55100</v>
      </c>
      <c r="E866" s="238"/>
      <c r="F866" s="239"/>
      <c r="G866" s="248">
        <v>2713</v>
      </c>
      <c r="H866" s="183"/>
      <c r="I866" s="183"/>
      <c r="J866" s="183"/>
      <c r="K866" s="182">
        <v>2673</v>
      </c>
      <c r="L866" s="182"/>
      <c r="M866" s="182"/>
    </row>
    <row r="867" spans="1:51" ht="12" customHeight="1" x14ac:dyDescent="0.25">
      <c r="A867" s="234">
        <v>55100</v>
      </c>
      <c r="B867" s="234"/>
      <c r="C867" s="234"/>
      <c r="D867" s="226">
        <v>55200</v>
      </c>
      <c r="E867" s="226"/>
      <c r="F867" s="227"/>
      <c r="G867" s="249">
        <v>2718</v>
      </c>
      <c r="H867" s="190"/>
      <c r="I867" s="190"/>
      <c r="J867" s="190"/>
      <c r="K867" s="189">
        <v>2678</v>
      </c>
      <c r="L867" s="189"/>
      <c r="M867" s="189"/>
    </row>
    <row r="868" spans="1:51" ht="12" customHeight="1" x14ac:dyDescent="0.25">
      <c r="A868" s="234">
        <v>55200</v>
      </c>
      <c r="B868" s="234"/>
      <c r="C868" s="234"/>
      <c r="D868" s="226">
        <v>55300</v>
      </c>
      <c r="E868" s="226"/>
      <c r="F868" s="227"/>
      <c r="G868" s="249">
        <v>2723</v>
      </c>
      <c r="H868" s="190"/>
      <c r="I868" s="190"/>
      <c r="J868" s="190"/>
      <c r="K868" s="189">
        <v>2683</v>
      </c>
      <c r="L868" s="189"/>
      <c r="M868" s="189"/>
    </row>
    <row r="869" spans="1:51" ht="12" customHeight="1" x14ac:dyDescent="0.25">
      <c r="A869" s="234">
        <v>55300</v>
      </c>
      <c r="B869" s="234"/>
      <c r="C869" s="234"/>
      <c r="D869" s="226">
        <v>55400</v>
      </c>
      <c r="E869" s="226"/>
      <c r="F869" s="227"/>
      <c r="G869" s="249">
        <v>2728</v>
      </c>
      <c r="H869" s="190"/>
      <c r="I869" s="190"/>
      <c r="J869" s="190"/>
      <c r="K869" s="189">
        <v>2688</v>
      </c>
      <c r="L869" s="189"/>
      <c r="M869" s="189"/>
    </row>
    <row r="870" spans="1:51" ht="13.95" customHeight="1" x14ac:dyDescent="0.25">
      <c r="A870" s="234">
        <v>55400</v>
      </c>
      <c r="B870" s="234"/>
      <c r="C870" s="234"/>
      <c r="D870" s="226">
        <v>55500</v>
      </c>
      <c r="E870" s="226"/>
      <c r="F870" s="227"/>
      <c r="G870" s="249">
        <v>2733</v>
      </c>
      <c r="H870" s="190"/>
      <c r="I870" s="190"/>
      <c r="J870" s="190"/>
      <c r="K870" s="189">
        <v>2693</v>
      </c>
      <c r="L870" s="189"/>
      <c r="M870" s="189"/>
    </row>
    <row r="871" spans="1:51" ht="13.95" customHeight="1" x14ac:dyDescent="0.25">
      <c r="A871" s="234">
        <v>55500</v>
      </c>
      <c r="B871" s="234"/>
      <c r="C871" s="234"/>
      <c r="D871" s="226">
        <v>55600</v>
      </c>
      <c r="E871" s="226"/>
      <c r="F871" s="227"/>
      <c r="G871" s="249">
        <v>2738</v>
      </c>
      <c r="H871" s="190"/>
      <c r="I871" s="190"/>
      <c r="J871" s="190"/>
      <c r="K871" s="189">
        <v>2698</v>
      </c>
      <c r="L871" s="189"/>
      <c r="M871" s="189"/>
    </row>
    <row r="872" spans="1:51" ht="12" customHeight="1" x14ac:dyDescent="0.25">
      <c r="A872" s="234">
        <v>55600</v>
      </c>
      <c r="B872" s="234"/>
      <c r="C872" s="234"/>
      <c r="D872" s="226">
        <v>55700</v>
      </c>
      <c r="E872" s="226"/>
      <c r="F872" s="227"/>
      <c r="G872" s="249">
        <v>2743</v>
      </c>
      <c r="H872" s="190"/>
      <c r="I872" s="190"/>
      <c r="J872" s="190"/>
      <c r="K872" s="189">
        <v>2703</v>
      </c>
      <c r="L872" s="189"/>
      <c r="M872" s="189"/>
    </row>
    <row r="873" spans="1:51" ht="12" customHeight="1" x14ac:dyDescent="0.25">
      <c r="A873" s="234">
        <v>55700</v>
      </c>
      <c r="B873" s="234"/>
      <c r="C873" s="234"/>
      <c r="D873" s="226">
        <v>55800</v>
      </c>
      <c r="E873" s="226"/>
      <c r="F873" s="227"/>
      <c r="G873" s="249">
        <v>2748</v>
      </c>
      <c r="H873" s="190"/>
      <c r="I873" s="190"/>
      <c r="J873" s="190"/>
      <c r="K873" s="189">
        <v>2708</v>
      </c>
      <c r="L873" s="189"/>
      <c r="M873" s="189"/>
    </row>
    <row r="874" spans="1:51" ht="12" customHeight="1" x14ac:dyDescent="0.25">
      <c r="A874" s="234">
        <v>55800</v>
      </c>
      <c r="B874" s="234"/>
      <c r="C874" s="234"/>
      <c r="D874" s="226">
        <v>55900</v>
      </c>
      <c r="E874" s="226"/>
      <c r="F874" s="227"/>
      <c r="G874" s="249">
        <v>2753</v>
      </c>
      <c r="H874" s="190"/>
      <c r="I874" s="190"/>
      <c r="J874" s="190"/>
      <c r="K874" s="189">
        <v>2713</v>
      </c>
      <c r="L874" s="189"/>
      <c r="M874" s="189"/>
    </row>
    <row r="875" spans="1:51" ht="12" customHeight="1" x14ac:dyDescent="0.25">
      <c r="A875" s="236">
        <v>55900</v>
      </c>
      <c r="B875" s="236"/>
      <c r="C875" s="236"/>
      <c r="D875" s="216">
        <v>56000</v>
      </c>
      <c r="E875" s="216"/>
      <c r="F875" s="217"/>
      <c r="G875" s="250">
        <v>2758</v>
      </c>
      <c r="H875" s="197"/>
      <c r="I875" s="197"/>
      <c r="J875" s="197"/>
      <c r="K875" s="196">
        <v>2718</v>
      </c>
      <c r="L875" s="196"/>
      <c r="M875" s="196"/>
    </row>
    <row r="876" spans="1:51" ht="17.25" customHeight="1" x14ac:dyDescent="0.25">
      <c r="A876" s="11" t="s">
        <v>238</v>
      </c>
      <c r="B876" s="11"/>
      <c r="C876" s="11"/>
      <c r="D876" s="11"/>
      <c r="E876" s="11"/>
      <c r="F876" s="11"/>
      <c r="G876" s="11"/>
      <c r="H876" s="11"/>
      <c r="I876" s="11"/>
      <c r="J876" s="11"/>
      <c r="K876" s="11"/>
      <c r="L876" s="11"/>
      <c r="M876" s="11"/>
      <c r="N876" s="11"/>
      <c r="O876" s="11"/>
      <c r="P876" s="11"/>
      <c r="Q876" s="11"/>
      <c r="R876" s="11"/>
      <c r="S876" s="11"/>
      <c r="T876" s="11"/>
      <c r="U876" s="11"/>
      <c r="V876" s="11"/>
      <c r="W876" s="11"/>
      <c r="X876" s="11"/>
      <c r="Y876" s="11"/>
      <c r="Z876" s="11"/>
      <c r="AA876" s="11"/>
      <c r="AB876" s="11"/>
      <c r="AC876" s="11"/>
      <c r="AD876" s="11"/>
      <c r="AE876" s="11"/>
      <c r="AF876" s="11"/>
      <c r="AG876" s="11"/>
      <c r="AH876" s="11"/>
      <c r="AI876" s="11"/>
      <c r="AJ876" s="11"/>
      <c r="AK876" s="11"/>
      <c r="AL876" s="11"/>
      <c r="AM876" s="11"/>
      <c r="AN876" s="11"/>
      <c r="AO876" s="11"/>
      <c r="AP876" s="11"/>
      <c r="AQ876" s="11"/>
      <c r="AR876" s="11"/>
      <c r="AS876" s="11"/>
      <c r="AT876" s="11"/>
      <c r="AU876" s="11"/>
      <c r="AV876" s="11"/>
      <c r="AW876" s="11"/>
      <c r="AX876" s="11"/>
      <c r="AY876" s="11"/>
    </row>
    <row r="877" spans="1:51" ht="29.25" customHeight="1" x14ac:dyDescent="0.25">
      <c r="A877" s="25" t="s">
        <v>232</v>
      </c>
      <c r="B877" s="25"/>
      <c r="C877" s="25"/>
      <c r="D877" s="25"/>
      <c r="E877" s="25"/>
      <c r="F877" s="26"/>
      <c r="G877" s="244" t="s">
        <v>233</v>
      </c>
      <c r="H877" s="245"/>
      <c r="I877" s="245"/>
      <c r="J877" s="245"/>
      <c r="K877" s="245"/>
      <c r="L877" s="245"/>
      <c r="M877" s="245"/>
    </row>
    <row r="878" spans="1:51" ht="58.8" customHeight="1" x14ac:dyDescent="0.25">
      <c r="A878" s="40" t="s">
        <v>234</v>
      </c>
      <c r="B878" s="40"/>
      <c r="C878" s="40"/>
      <c r="D878" s="40"/>
      <c r="E878" s="40"/>
      <c r="F878" s="54"/>
      <c r="G878" s="53" t="s">
        <v>239</v>
      </c>
      <c r="H878" s="40"/>
      <c r="I878" s="40"/>
      <c r="J878" s="54"/>
      <c r="K878" s="200" t="s">
        <v>229</v>
      </c>
      <c r="L878" s="201"/>
      <c r="M878" s="201"/>
    </row>
    <row r="879" spans="1:51" ht="37.5" customHeight="1" x14ac:dyDescent="0.25">
      <c r="A879" s="14"/>
      <c r="B879" s="14"/>
      <c r="C879" s="14"/>
      <c r="D879" s="14"/>
      <c r="E879" s="14"/>
      <c r="F879" s="83"/>
      <c r="G879" s="94" t="s">
        <v>240</v>
      </c>
      <c r="H879" s="14"/>
      <c r="I879" s="14"/>
      <c r="J879" s="83"/>
      <c r="K879" s="94"/>
      <c r="L879" s="14"/>
      <c r="M879" s="14"/>
    </row>
    <row r="880" spans="1:51" ht="12.3" customHeight="1" x14ac:dyDescent="0.25">
      <c r="A880" s="246"/>
      <c r="B880" s="246"/>
      <c r="C880" s="246"/>
      <c r="D880" s="246"/>
      <c r="E880" s="246"/>
      <c r="F880" s="247"/>
      <c r="G880" s="202" t="s">
        <v>236</v>
      </c>
      <c r="H880" s="203"/>
      <c r="I880" s="203"/>
      <c r="J880" s="203"/>
      <c r="K880" s="203"/>
      <c r="L880" s="203"/>
      <c r="M880" s="203"/>
    </row>
    <row r="881" spans="1:51" ht="29.25" customHeight="1" x14ac:dyDescent="0.25">
      <c r="A881" s="25" t="s">
        <v>232</v>
      </c>
      <c r="B881" s="25"/>
      <c r="C881" s="25"/>
      <c r="D881" s="25"/>
      <c r="E881" s="25"/>
      <c r="F881" s="26"/>
      <c r="G881" s="244" t="s">
        <v>233</v>
      </c>
      <c r="H881" s="245"/>
      <c r="I881" s="245"/>
      <c r="J881" s="245"/>
      <c r="K881" s="245"/>
      <c r="L881" s="245"/>
      <c r="M881" s="245"/>
    </row>
    <row r="882" spans="1:51" ht="58.8" customHeight="1" x14ac:dyDescent="0.25">
      <c r="A882" s="40" t="s">
        <v>234</v>
      </c>
      <c r="B882" s="40"/>
      <c r="C882" s="40"/>
      <c r="D882" s="40"/>
      <c r="E882" s="40"/>
      <c r="F882" s="54"/>
      <c r="G882" s="53" t="s">
        <v>239</v>
      </c>
      <c r="H882" s="40"/>
      <c r="I882" s="40"/>
      <c r="J882" s="54"/>
      <c r="K882" s="200" t="s">
        <v>229</v>
      </c>
      <c r="L882" s="201"/>
      <c r="M882" s="201"/>
    </row>
    <row r="883" spans="1:51" ht="37.5" customHeight="1" x14ac:dyDescent="0.25">
      <c r="A883" s="14"/>
      <c r="B883" s="14"/>
      <c r="C883" s="14"/>
      <c r="D883" s="14"/>
      <c r="E883" s="14"/>
      <c r="F883" s="83"/>
      <c r="G883" s="94" t="s">
        <v>240</v>
      </c>
      <c r="H883" s="14"/>
      <c r="I883" s="14"/>
      <c r="J883" s="83"/>
      <c r="K883" s="94"/>
      <c r="L883" s="14"/>
      <c r="M883" s="14"/>
    </row>
    <row r="884" spans="1:51" ht="12.3" customHeight="1" x14ac:dyDescent="0.25">
      <c r="A884" s="246"/>
      <c r="B884" s="246"/>
      <c r="C884" s="246"/>
      <c r="D884" s="246"/>
      <c r="E884" s="246"/>
      <c r="F884" s="247"/>
      <c r="G884" s="202" t="s">
        <v>236</v>
      </c>
      <c r="H884" s="203"/>
      <c r="I884" s="203"/>
      <c r="J884" s="203"/>
      <c r="K884" s="203"/>
      <c r="L884" s="203"/>
      <c r="M884" s="203"/>
    </row>
    <row r="885" spans="1:51" ht="29.25" customHeight="1" x14ac:dyDescent="0.25">
      <c r="A885" s="25" t="s">
        <v>232</v>
      </c>
      <c r="B885" s="25"/>
      <c r="C885" s="25"/>
      <c r="D885" s="25"/>
      <c r="E885" s="25"/>
      <c r="F885" s="26"/>
      <c r="G885" s="244" t="s">
        <v>233</v>
      </c>
      <c r="H885" s="245"/>
      <c r="I885" s="245"/>
      <c r="J885" s="245"/>
      <c r="K885" s="245"/>
      <c r="L885" s="245"/>
      <c r="M885" s="245"/>
    </row>
    <row r="886" spans="1:51" ht="58.8" customHeight="1" x14ac:dyDescent="0.25">
      <c r="A886" s="40" t="s">
        <v>234</v>
      </c>
      <c r="B886" s="40"/>
      <c r="C886" s="40"/>
      <c r="D886" s="40"/>
      <c r="E886" s="40"/>
      <c r="F886" s="54"/>
      <c r="G886" s="53" t="s">
        <v>239</v>
      </c>
      <c r="H886" s="40"/>
      <c r="I886" s="40"/>
      <c r="J886" s="54"/>
      <c r="K886" s="200" t="s">
        <v>229</v>
      </c>
      <c r="L886" s="201"/>
      <c r="M886" s="201"/>
    </row>
    <row r="887" spans="1:51" ht="37.5" customHeight="1" x14ac:dyDescent="0.25">
      <c r="A887" s="14"/>
      <c r="B887" s="14"/>
      <c r="C887" s="14"/>
      <c r="D887" s="14"/>
      <c r="E887" s="14"/>
      <c r="F887" s="83"/>
      <c r="G887" s="94" t="s">
        <v>240</v>
      </c>
      <c r="H887" s="14"/>
      <c r="I887" s="14"/>
      <c r="J887" s="83"/>
      <c r="K887" s="94"/>
      <c r="L887" s="14"/>
      <c r="M887" s="14"/>
    </row>
    <row r="888" spans="1:51" ht="12.3" customHeight="1" x14ac:dyDescent="0.25">
      <c r="A888" s="246"/>
      <c r="B888" s="246"/>
      <c r="C888" s="246"/>
      <c r="D888" s="246"/>
      <c r="E888" s="246"/>
      <c r="F888" s="247"/>
      <c r="G888" s="202" t="s">
        <v>236</v>
      </c>
      <c r="H888" s="203"/>
      <c r="I888" s="203"/>
      <c r="J888" s="203"/>
      <c r="K888" s="203"/>
      <c r="L888" s="203"/>
      <c r="M888" s="203"/>
    </row>
    <row r="889" spans="1:51" ht="29.25" customHeight="1" x14ac:dyDescent="0.25">
      <c r="A889" s="25" t="s">
        <v>232</v>
      </c>
      <c r="B889" s="25"/>
      <c r="C889" s="25"/>
      <c r="D889" s="25"/>
      <c r="E889" s="25"/>
      <c r="F889" s="26"/>
      <c r="G889" s="244" t="s">
        <v>233</v>
      </c>
      <c r="H889" s="245"/>
      <c r="I889" s="245"/>
      <c r="J889" s="245"/>
      <c r="K889" s="245"/>
      <c r="L889" s="245"/>
      <c r="M889" s="245"/>
    </row>
    <row r="890" spans="1:51" ht="58.8" customHeight="1" x14ac:dyDescent="0.25">
      <c r="A890" s="40" t="s">
        <v>234</v>
      </c>
      <c r="B890" s="40"/>
      <c r="C890" s="40"/>
      <c r="D890" s="40"/>
      <c r="E890" s="40"/>
      <c r="F890" s="54"/>
      <c r="G890" s="53" t="s">
        <v>239</v>
      </c>
      <c r="H890" s="40"/>
      <c r="I890" s="40"/>
      <c r="J890" s="54"/>
      <c r="K890" s="200" t="s">
        <v>229</v>
      </c>
      <c r="L890" s="201"/>
      <c r="M890" s="201"/>
    </row>
    <row r="891" spans="1:51" ht="37.5" customHeight="1" x14ac:dyDescent="0.25">
      <c r="A891" s="14"/>
      <c r="B891" s="14"/>
      <c r="C891" s="14"/>
      <c r="D891" s="14"/>
      <c r="E891" s="14"/>
      <c r="F891" s="83"/>
      <c r="G891" s="94" t="s">
        <v>240</v>
      </c>
      <c r="H891" s="14"/>
      <c r="I891" s="14"/>
      <c r="J891" s="83"/>
      <c r="K891" s="94"/>
      <c r="L891" s="14"/>
      <c r="M891" s="14"/>
    </row>
    <row r="892" spans="1:51" ht="12.3" customHeight="1" x14ac:dyDescent="0.25">
      <c r="A892" s="246"/>
      <c r="B892" s="246"/>
      <c r="C892" s="246"/>
      <c r="D892" s="246"/>
      <c r="E892" s="246"/>
      <c r="F892" s="247"/>
      <c r="G892" s="202" t="s">
        <v>236</v>
      </c>
      <c r="H892" s="203"/>
      <c r="I892" s="203"/>
      <c r="J892" s="203"/>
      <c r="K892" s="203"/>
      <c r="L892" s="203"/>
      <c r="M892" s="203"/>
    </row>
    <row r="893" spans="1:51" ht="12" customHeight="1" x14ac:dyDescent="0.25">
      <c r="A893" s="206">
        <v>56000</v>
      </c>
      <c r="B893" s="206"/>
      <c r="C893" s="206"/>
      <c r="D893" s="206"/>
      <c r="E893" s="206"/>
      <c r="F893" s="206"/>
      <c r="G893" s="206"/>
      <c r="H893" s="206"/>
      <c r="I893" s="206"/>
      <c r="J893" s="206"/>
      <c r="K893" s="206"/>
      <c r="L893" s="206"/>
      <c r="M893" s="206"/>
      <c r="N893" s="206"/>
      <c r="O893" s="206">
        <v>61000</v>
      </c>
      <c r="P893" s="206"/>
      <c r="Q893" s="206"/>
      <c r="R893" s="206"/>
      <c r="S893" s="206"/>
      <c r="T893" s="206"/>
      <c r="U893" s="206"/>
      <c r="V893" s="206"/>
      <c r="W893" s="206"/>
      <c r="X893" s="206"/>
      <c r="Y893" s="206"/>
      <c r="Z893" s="206"/>
      <c r="AA893" s="206"/>
      <c r="AB893" s="206"/>
      <c r="AC893" s="206"/>
      <c r="AD893" s="206">
        <v>66000</v>
      </c>
      <c r="AE893" s="206"/>
      <c r="AF893" s="206"/>
      <c r="AG893" s="206"/>
      <c r="AH893" s="206"/>
      <c r="AI893" s="206"/>
      <c r="AJ893" s="206"/>
      <c r="AK893" s="206"/>
      <c r="AL893" s="206"/>
      <c r="AM893" s="206"/>
      <c r="AN893" s="206"/>
      <c r="AO893" s="206"/>
      <c r="AP893" s="206"/>
      <c r="AQ893" s="206"/>
      <c r="AR893" s="206">
        <v>71000</v>
      </c>
      <c r="AS893" s="206"/>
      <c r="AT893" s="206"/>
      <c r="AU893" s="206"/>
      <c r="AV893" s="206"/>
      <c r="AW893" s="206"/>
      <c r="AX893" s="206"/>
      <c r="AY893" s="206"/>
    </row>
    <row r="894" spans="1:51" ht="12" customHeight="1" x14ac:dyDescent="0.25">
      <c r="A894" s="243">
        <v>56000</v>
      </c>
      <c r="B894" s="243"/>
      <c r="C894" s="243"/>
      <c r="D894" s="182">
        <v>56100</v>
      </c>
      <c r="E894" s="182"/>
      <c r="F894" s="242"/>
      <c r="G894" s="181">
        <v>2763</v>
      </c>
      <c r="H894" s="182"/>
      <c r="I894" s="182"/>
      <c r="J894" s="182"/>
      <c r="K894" s="182">
        <v>2723</v>
      </c>
      <c r="L894" s="182"/>
      <c r="M894" s="182"/>
    </row>
    <row r="895" spans="1:51" ht="12" customHeight="1" x14ac:dyDescent="0.25">
      <c r="A895" s="234">
        <v>56100</v>
      </c>
      <c r="B895" s="234"/>
      <c r="C895" s="234"/>
      <c r="D895" s="189">
        <v>56200</v>
      </c>
      <c r="E895" s="189"/>
      <c r="F895" s="235"/>
      <c r="G895" s="188">
        <v>2768</v>
      </c>
      <c r="H895" s="189"/>
      <c r="I895" s="189"/>
      <c r="J895" s="189"/>
      <c r="K895" s="189">
        <v>2728</v>
      </c>
      <c r="L895" s="189"/>
      <c r="M895" s="189"/>
    </row>
    <row r="896" spans="1:51" ht="12" customHeight="1" x14ac:dyDescent="0.25">
      <c r="A896" s="234">
        <v>56200</v>
      </c>
      <c r="B896" s="234"/>
      <c r="C896" s="234"/>
      <c r="D896" s="189">
        <v>56300</v>
      </c>
      <c r="E896" s="189"/>
      <c r="F896" s="235"/>
      <c r="G896" s="188">
        <v>2773</v>
      </c>
      <c r="H896" s="189"/>
      <c r="I896" s="189"/>
      <c r="J896" s="189"/>
      <c r="K896" s="189">
        <v>2733</v>
      </c>
      <c r="L896" s="189"/>
      <c r="M896" s="189"/>
    </row>
    <row r="897" spans="1:13" ht="12" customHeight="1" x14ac:dyDescent="0.25">
      <c r="A897" s="234">
        <v>56300</v>
      </c>
      <c r="B897" s="234"/>
      <c r="C897" s="234"/>
      <c r="D897" s="189">
        <v>56400</v>
      </c>
      <c r="E897" s="189"/>
      <c r="F897" s="235"/>
      <c r="G897" s="188">
        <v>2778</v>
      </c>
      <c r="H897" s="189"/>
      <c r="I897" s="189"/>
      <c r="J897" s="189"/>
      <c r="K897" s="189">
        <v>2738</v>
      </c>
      <c r="L897" s="189"/>
      <c r="M897" s="189"/>
    </row>
    <row r="898" spans="1:13" ht="13.95" customHeight="1" x14ac:dyDescent="0.25">
      <c r="A898" s="234">
        <v>56400</v>
      </c>
      <c r="B898" s="234"/>
      <c r="C898" s="234"/>
      <c r="D898" s="189">
        <v>56500</v>
      </c>
      <c r="E898" s="189"/>
      <c r="F898" s="235"/>
      <c r="G898" s="188">
        <v>2783</v>
      </c>
      <c r="H898" s="189"/>
      <c r="I898" s="189"/>
      <c r="J898" s="189"/>
      <c r="K898" s="189">
        <v>2743</v>
      </c>
      <c r="L898" s="189"/>
      <c r="M898" s="189"/>
    </row>
    <row r="899" spans="1:13" ht="13.95" customHeight="1" x14ac:dyDescent="0.25">
      <c r="A899" s="234">
        <v>56500</v>
      </c>
      <c r="B899" s="234"/>
      <c r="C899" s="234"/>
      <c r="D899" s="189">
        <v>56600</v>
      </c>
      <c r="E899" s="189"/>
      <c r="F899" s="235"/>
      <c r="G899" s="188">
        <v>2788</v>
      </c>
      <c r="H899" s="189"/>
      <c r="I899" s="189"/>
      <c r="J899" s="189"/>
      <c r="K899" s="189">
        <v>2748</v>
      </c>
      <c r="L899" s="189"/>
      <c r="M899" s="189"/>
    </row>
    <row r="900" spans="1:13" ht="12" customHeight="1" x14ac:dyDescent="0.25">
      <c r="A900" s="234">
        <v>56600</v>
      </c>
      <c r="B900" s="234"/>
      <c r="C900" s="234"/>
      <c r="D900" s="189">
        <v>56700</v>
      </c>
      <c r="E900" s="189"/>
      <c r="F900" s="235"/>
      <c r="G900" s="188">
        <v>2793</v>
      </c>
      <c r="H900" s="189"/>
      <c r="I900" s="189"/>
      <c r="J900" s="189"/>
      <c r="K900" s="189">
        <v>2753</v>
      </c>
      <c r="L900" s="189"/>
      <c r="M900" s="189"/>
    </row>
    <row r="901" spans="1:13" ht="12" customHeight="1" x14ac:dyDescent="0.25">
      <c r="A901" s="234">
        <v>56700</v>
      </c>
      <c r="B901" s="234"/>
      <c r="C901" s="234"/>
      <c r="D901" s="189">
        <v>56800</v>
      </c>
      <c r="E901" s="189"/>
      <c r="F901" s="235"/>
      <c r="G901" s="188">
        <v>2798</v>
      </c>
      <c r="H901" s="189"/>
      <c r="I901" s="189"/>
      <c r="J901" s="189"/>
      <c r="K901" s="189">
        <v>2758</v>
      </c>
      <c r="L901" s="189"/>
      <c r="M901" s="189"/>
    </row>
    <row r="902" spans="1:13" ht="12" customHeight="1" x14ac:dyDescent="0.25">
      <c r="A902" s="234">
        <v>56800</v>
      </c>
      <c r="B902" s="234"/>
      <c r="C902" s="234"/>
      <c r="D902" s="189">
        <v>56900</v>
      </c>
      <c r="E902" s="189"/>
      <c r="F902" s="235"/>
      <c r="G902" s="188">
        <v>2803</v>
      </c>
      <c r="H902" s="189"/>
      <c r="I902" s="189"/>
      <c r="J902" s="189"/>
      <c r="K902" s="189">
        <v>2763</v>
      </c>
      <c r="L902" s="189"/>
      <c r="M902" s="189"/>
    </row>
    <row r="903" spans="1:13" ht="12" customHeight="1" x14ac:dyDescent="0.25">
      <c r="A903" s="236">
        <v>56900</v>
      </c>
      <c r="B903" s="236"/>
      <c r="C903" s="236"/>
      <c r="D903" s="196">
        <v>57000</v>
      </c>
      <c r="E903" s="196"/>
      <c r="F903" s="237"/>
      <c r="G903" s="195">
        <v>2808</v>
      </c>
      <c r="H903" s="196"/>
      <c r="I903" s="196"/>
      <c r="J903" s="196"/>
      <c r="K903" s="196">
        <v>2768</v>
      </c>
      <c r="L903" s="196"/>
      <c r="M903" s="196"/>
    </row>
    <row r="904" spans="1:13" ht="12" customHeight="1" x14ac:dyDescent="0.25">
      <c r="A904" s="243">
        <v>61000</v>
      </c>
      <c r="B904" s="243"/>
      <c r="C904" s="243"/>
      <c r="D904" s="182">
        <v>61100</v>
      </c>
      <c r="E904" s="182"/>
      <c r="F904" s="242"/>
      <c r="G904" s="181">
        <v>3013</v>
      </c>
      <c r="H904" s="182"/>
      <c r="I904" s="182"/>
      <c r="J904" s="182"/>
      <c r="K904" s="182">
        <v>2973</v>
      </c>
      <c r="L904" s="182"/>
      <c r="M904" s="182"/>
    </row>
    <row r="905" spans="1:13" ht="12" customHeight="1" x14ac:dyDescent="0.25">
      <c r="A905" s="234">
        <v>61100</v>
      </c>
      <c r="B905" s="234"/>
      <c r="C905" s="234"/>
      <c r="D905" s="189">
        <v>61200</v>
      </c>
      <c r="E905" s="189"/>
      <c r="F905" s="235"/>
      <c r="G905" s="188">
        <v>3018</v>
      </c>
      <c r="H905" s="189"/>
      <c r="I905" s="189"/>
      <c r="J905" s="189"/>
      <c r="K905" s="189">
        <v>2978</v>
      </c>
      <c r="L905" s="189"/>
      <c r="M905" s="189"/>
    </row>
    <row r="906" spans="1:13" ht="12" customHeight="1" x14ac:dyDescent="0.25">
      <c r="A906" s="234">
        <v>61200</v>
      </c>
      <c r="B906" s="234"/>
      <c r="C906" s="234"/>
      <c r="D906" s="189">
        <v>61300</v>
      </c>
      <c r="E906" s="189"/>
      <c r="F906" s="235"/>
      <c r="G906" s="188">
        <v>3023</v>
      </c>
      <c r="H906" s="189"/>
      <c r="I906" s="189"/>
      <c r="J906" s="189"/>
      <c r="K906" s="189">
        <v>2983</v>
      </c>
      <c r="L906" s="189"/>
      <c r="M906" s="189"/>
    </row>
    <row r="907" spans="1:13" ht="12" customHeight="1" x14ac:dyDescent="0.25">
      <c r="A907" s="234">
        <v>61300</v>
      </c>
      <c r="B907" s="234"/>
      <c r="C907" s="234"/>
      <c r="D907" s="189">
        <v>61400</v>
      </c>
      <c r="E907" s="189"/>
      <c r="F907" s="235"/>
      <c r="G907" s="188">
        <v>3028</v>
      </c>
      <c r="H907" s="189"/>
      <c r="I907" s="189"/>
      <c r="J907" s="189"/>
      <c r="K907" s="189">
        <v>2988</v>
      </c>
      <c r="L907" s="189"/>
      <c r="M907" s="189"/>
    </row>
    <row r="908" spans="1:13" ht="13.95" customHeight="1" x14ac:dyDescent="0.25">
      <c r="A908" s="234">
        <v>61400</v>
      </c>
      <c r="B908" s="234"/>
      <c r="C908" s="234"/>
      <c r="D908" s="189">
        <v>61500</v>
      </c>
      <c r="E908" s="189"/>
      <c r="F908" s="235"/>
      <c r="G908" s="188">
        <v>3033</v>
      </c>
      <c r="H908" s="189"/>
      <c r="I908" s="189"/>
      <c r="J908" s="189"/>
      <c r="K908" s="189">
        <v>2993</v>
      </c>
      <c r="L908" s="189"/>
      <c r="M908" s="189"/>
    </row>
    <row r="909" spans="1:13" ht="13.95" customHeight="1" x14ac:dyDescent="0.25">
      <c r="A909" s="234">
        <v>61500</v>
      </c>
      <c r="B909" s="234"/>
      <c r="C909" s="234"/>
      <c r="D909" s="189">
        <v>61600</v>
      </c>
      <c r="E909" s="189"/>
      <c r="F909" s="235"/>
      <c r="G909" s="188">
        <v>3038</v>
      </c>
      <c r="H909" s="189"/>
      <c r="I909" s="189"/>
      <c r="J909" s="189"/>
      <c r="K909" s="189">
        <v>2998</v>
      </c>
      <c r="L909" s="189"/>
      <c r="M909" s="189"/>
    </row>
    <row r="910" spans="1:13" ht="12" customHeight="1" x14ac:dyDescent="0.25">
      <c r="A910" s="234">
        <v>61600</v>
      </c>
      <c r="B910" s="234"/>
      <c r="C910" s="234"/>
      <c r="D910" s="189">
        <v>61700</v>
      </c>
      <c r="E910" s="189"/>
      <c r="F910" s="235"/>
      <c r="G910" s="188">
        <v>3043</v>
      </c>
      <c r="H910" s="189"/>
      <c r="I910" s="189"/>
      <c r="J910" s="189"/>
      <c r="K910" s="189">
        <v>3003</v>
      </c>
      <c r="L910" s="189"/>
      <c r="M910" s="189"/>
    </row>
    <row r="911" spans="1:13" ht="12" customHeight="1" x14ac:dyDescent="0.25">
      <c r="A911" s="234">
        <v>61700</v>
      </c>
      <c r="B911" s="234"/>
      <c r="C911" s="234"/>
      <c r="D911" s="189">
        <v>61800</v>
      </c>
      <c r="E911" s="189"/>
      <c r="F911" s="235"/>
      <c r="G911" s="188">
        <v>3048</v>
      </c>
      <c r="H911" s="189"/>
      <c r="I911" s="189"/>
      <c r="J911" s="189"/>
      <c r="K911" s="189">
        <v>3008</v>
      </c>
      <c r="L911" s="189"/>
      <c r="M911" s="189"/>
    </row>
    <row r="912" spans="1:13" ht="12" customHeight="1" x14ac:dyDescent="0.25">
      <c r="A912" s="234">
        <v>61800</v>
      </c>
      <c r="B912" s="234"/>
      <c r="C912" s="234"/>
      <c r="D912" s="189">
        <v>61900</v>
      </c>
      <c r="E912" s="189"/>
      <c r="F912" s="235"/>
      <c r="G912" s="188">
        <v>3053</v>
      </c>
      <c r="H912" s="189"/>
      <c r="I912" s="189"/>
      <c r="J912" s="189"/>
      <c r="K912" s="189">
        <v>3013</v>
      </c>
      <c r="L912" s="189"/>
      <c r="M912" s="189"/>
    </row>
    <row r="913" spans="1:13" ht="12" customHeight="1" x14ac:dyDescent="0.25">
      <c r="A913" s="236">
        <v>61900</v>
      </c>
      <c r="B913" s="236"/>
      <c r="C913" s="236"/>
      <c r="D913" s="196">
        <v>62000</v>
      </c>
      <c r="E913" s="196"/>
      <c r="F913" s="237"/>
      <c r="G913" s="195">
        <v>3058</v>
      </c>
      <c r="H913" s="196"/>
      <c r="I913" s="196"/>
      <c r="J913" s="196"/>
      <c r="K913" s="196">
        <v>3018</v>
      </c>
      <c r="L913" s="196"/>
      <c r="M913" s="196"/>
    </row>
    <row r="914" spans="1:13" ht="12" customHeight="1" x14ac:dyDescent="0.25">
      <c r="A914" s="243">
        <v>66000</v>
      </c>
      <c r="B914" s="243"/>
      <c r="C914" s="243"/>
      <c r="D914" s="182">
        <v>66100</v>
      </c>
      <c r="E914" s="182"/>
      <c r="F914" s="242"/>
      <c r="G914" s="181">
        <v>3263</v>
      </c>
      <c r="H914" s="182"/>
      <c r="I914" s="182"/>
      <c r="J914" s="182"/>
      <c r="K914" s="182">
        <v>3223</v>
      </c>
      <c r="L914" s="182"/>
      <c r="M914" s="182"/>
    </row>
    <row r="915" spans="1:13" ht="12" customHeight="1" x14ac:dyDescent="0.25">
      <c r="A915" s="234">
        <v>66100</v>
      </c>
      <c r="B915" s="234"/>
      <c r="C915" s="234"/>
      <c r="D915" s="189">
        <v>66200</v>
      </c>
      <c r="E915" s="189"/>
      <c r="F915" s="235"/>
      <c r="G915" s="188">
        <v>3268</v>
      </c>
      <c r="H915" s="189"/>
      <c r="I915" s="189"/>
      <c r="J915" s="189"/>
      <c r="K915" s="189">
        <v>3228</v>
      </c>
      <c r="L915" s="189"/>
      <c r="M915" s="189"/>
    </row>
    <row r="916" spans="1:13" ht="12" customHeight="1" x14ac:dyDescent="0.25">
      <c r="A916" s="234">
        <v>66200</v>
      </c>
      <c r="B916" s="234"/>
      <c r="C916" s="234"/>
      <c r="D916" s="189">
        <v>66300</v>
      </c>
      <c r="E916" s="189"/>
      <c r="F916" s="235"/>
      <c r="G916" s="188">
        <v>3273</v>
      </c>
      <c r="H916" s="189"/>
      <c r="I916" s="189"/>
      <c r="J916" s="189"/>
      <c r="K916" s="189">
        <v>3233</v>
      </c>
      <c r="L916" s="189"/>
      <c r="M916" s="189"/>
    </row>
    <row r="917" spans="1:13" ht="12" customHeight="1" x14ac:dyDescent="0.25">
      <c r="A917" s="234">
        <v>66300</v>
      </c>
      <c r="B917" s="234"/>
      <c r="C917" s="234"/>
      <c r="D917" s="189">
        <v>66400</v>
      </c>
      <c r="E917" s="189"/>
      <c r="F917" s="235"/>
      <c r="G917" s="188">
        <v>3278</v>
      </c>
      <c r="H917" s="189"/>
      <c r="I917" s="189"/>
      <c r="J917" s="189"/>
      <c r="K917" s="189">
        <v>3238</v>
      </c>
      <c r="L917" s="189"/>
      <c r="M917" s="189"/>
    </row>
    <row r="918" spans="1:13" ht="13.95" customHeight="1" x14ac:dyDescent="0.25">
      <c r="A918" s="234">
        <v>66400</v>
      </c>
      <c r="B918" s="234"/>
      <c r="C918" s="234"/>
      <c r="D918" s="189">
        <v>66500</v>
      </c>
      <c r="E918" s="189"/>
      <c r="F918" s="235"/>
      <c r="G918" s="188">
        <v>3283</v>
      </c>
      <c r="H918" s="189"/>
      <c r="I918" s="189"/>
      <c r="J918" s="189"/>
      <c r="K918" s="189">
        <v>3243</v>
      </c>
      <c r="L918" s="189"/>
      <c r="M918" s="189"/>
    </row>
    <row r="919" spans="1:13" ht="13.95" customHeight="1" x14ac:dyDescent="0.25">
      <c r="A919" s="234">
        <v>66500</v>
      </c>
      <c r="B919" s="234"/>
      <c r="C919" s="234"/>
      <c r="D919" s="189">
        <v>66600</v>
      </c>
      <c r="E919" s="189"/>
      <c r="F919" s="235"/>
      <c r="G919" s="188">
        <v>3288</v>
      </c>
      <c r="H919" s="189"/>
      <c r="I919" s="189"/>
      <c r="J919" s="189"/>
      <c r="K919" s="189">
        <v>3248</v>
      </c>
      <c r="L919" s="189"/>
      <c r="M919" s="189"/>
    </row>
    <row r="920" spans="1:13" ht="12" customHeight="1" x14ac:dyDescent="0.25">
      <c r="A920" s="234">
        <v>66600</v>
      </c>
      <c r="B920" s="234"/>
      <c r="C920" s="234"/>
      <c r="D920" s="189">
        <v>66700</v>
      </c>
      <c r="E920" s="189"/>
      <c r="F920" s="235"/>
      <c r="G920" s="188">
        <v>3293</v>
      </c>
      <c r="H920" s="189"/>
      <c r="I920" s="189"/>
      <c r="J920" s="189"/>
      <c r="K920" s="189">
        <v>3253</v>
      </c>
      <c r="L920" s="189"/>
      <c r="M920" s="189"/>
    </row>
    <row r="921" spans="1:13" ht="12" customHeight="1" x14ac:dyDescent="0.25">
      <c r="A921" s="234">
        <v>66700</v>
      </c>
      <c r="B921" s="234"/>
      <c r="C921" s="234"/>
      <c r="D921" s="189">
        <v>66800</v>
      </c>
      <c r="E921" s="189"/>
      <c r="F921" s="235"/>
      <c r="G921" s="188">
        <v>3298</v>
      </c>
      <c r="H921" s="189"/>
      <c r="I921" s="189"/>
      <c r="J921" s="189"/>
      <c r="K921" s="189">
        <v>3258</v>
      </c>
      <c r="L921" s="189"/>
      <c r="M921" s="189"/>
    </row>
    <row r="922" spans="1:13" ht="12" customHeight="1" x14ac:dyDescent="0.25">
      <c r="A922" s="234">
        <v>66800</v>
      </c>
      <c r="B922" s="234"/>
      <c r="C922" s="234"/>
      <c r="D922" s="189">
        <v>66900</v>
      </c>
      <c r="E922" s="189"/>
      <c r="F922" s="235"/>
      <c r="G922" s="188">
        <v>3303</v>
      </c>
      <c r="H922" s="189"/>
      <c r="I922" s="189"/>
      <c r="J922" s="189"/>
      <c r="K922" s="189">
        <v>3263</v>
      </c>
      <c r="L922" s="189"/>
      <c r="M922" s="189"/>
    </row>
    <row r="923" spans="1:13" ht="12" customHeight="1" x14ac:dyDescent="0.25">
      <c r="A923" s="236">
        <v>66900</v>
      </c>
      <c r="B923" s="236"/>
      <c r="C923" s="236"/>
      <c r="D923" s="196">
        <v>67000</v>
      </c>
      <c r="E923" s="196"/>
      <c r="F923" s="237"/>
      <c r="G923" s="195">
        <v>3308</v>
      </c>
      <c r="H923" s="196"/>
      <c r="I923" s="196"/>
      <c r="J923" s="196"/>
      <c r="K923" s="196">
        <v>3268</v>
      </c>
      <c r="L923" s="196"/>
      <c r="M923" s="196"/>
    </row>
    <row r="924" spans="1:13" ht="12" customHeight="1" x14ac:dyDescent="0.25">
      <c r="A924" s="243">
        <v>71000</v>
      </c>
      <c r="B924" s="243"/>
      <c r="C924" s="243"/>
      <c r="D924" s="182">
        <v>71100</v>
      </c>
      <c r="E924" s="182"/>
      <c r="F924" s="242"/>
      <c r="G924" s="181">
        <v>3513</v>
      </c>
      <c r="H924" s="182"/>
      <c r="I924" s="182"/>
      <c r="J924" s="182"/>
      <c r="K924" s="182">
        <v>3473</v>
      </c>
      <c r="L924" s="182"/>
      <c r="M924" s="182"/>
    </row>
    <row r="925" spans="1:13" ht="12" customHeight="1" x14ac:dyDescent="0.25">
      <c r="A925" s="234">
        <v>71100</v>
      </c>
      <c r="B925" s="234"/>
      <c r="C925" s="234"/>
      <c r="D925" s="189">
        <v>71200</v>
      </c>
      <c r="E925" s="189"/>
      <c r="F925" s="235"/>
      <c r="G925" s="188">
        <v>3518</v>
      </c>
      <c r="H925" s="189"/>
      <c r="I925" s="189"/>
      <c r="J925" s="189"/>
      <c r="K925" s="189">
        <v>3478</v>
      </c>
      <c r="L925" s="189"/>
      <c r="M925" s="189"/>
    </row>
    <row r="926" spans="1:13" ht="12" customHeight="1" x14ac:dyDescent="0.25">
      <c r="A926" s="234">
        <v>71200</v>
      </c>
      <c r="B926" s="234"/>
      <c r="C926" s="234"/>
      <c r="D926" s="189">
        <v>71300</v>
      </c>
      <c r="E926" s="189"/>
      <c r="F926" s="235"/>
      <c r="G926" s="188">
        <v>3523</v>
      </c>
      <c r="H926" s="189"/>
      <c r="I926" s="189"/>
      <c r="J926" s="189"/>
      <c r="K926" s="189">
        <v>3483</v>
      </c>
      <c r="L926" s="189"/>
      <c r="M926" s="189"/>
    </row>
    <row r="927" spans="1:13" ht="12" customHeight="1" x14ac:dyDescent="0.25">
      <c r="A927" s="234">
        <v>71300</v>
      </c>
      <c r="B927" s="234"/>
      <c r="C927" s="234"/>
      <c r="D927" s="189">
        <v>71400</v>
      </c>
      <c r="E927" s="189"/>
      <c r="F927" s="235"/>
      <c r="G927" s="188">
        <v>3528</v>
      </c>
      <c r="H927" s="189"/>
      <c r="I927" s="189"/>
      <c r="J927" s="189"/>
      <c r="K927" s="189">
        <v>3488</v>
      </c>
      <c r="L927" s="189"/>
      <c r="M927" s="189"/>
    </row>
    <row r="928" spans="1:13" ht="13.95" customHeight="1" x14ac:dyDescent="0.25">
      <c r="A928" s="234">
        <v>71400</v>
      </c>
      <c r="B928" s="234"/>
      <c r="C928" s="234"/>
      <c r="D928" s="189">
        <v>71500</v>
      </c>
      <c r="E928" s="189"/>
      <c r="F928" s="235"/>
      <c r="G928" s="188">
        <v>3533</v>
      </c>
      <c r="H928" s="189"/>
      <c r="I928" s="189"/>
      <c r="J928" s="189"/>
      <c r="K928" s="189">
        <v>3493</v>
      </c>
      <c r="L928" s="189"/>
      <c r="M928" s="189"/>
    </row>
    <row r="929" spans="1:51" ht="13.95" customHeight="1" x14ac:dyDescent="0.25">
      <c r="A929" s="234">
        <v>71500</v>
      </c>
      <c r="B929" s="234"/>
      <c r="C929" s="234"/>
      <c r="D929" s="189">
        <v>71600</v>
      </c>
      <c r="E929" s="189"/>
      <c r="F929" s="235"/>
      <c r="G929" s="188">
        <v>3538</v>
      </c>
      <c r="H929" s="189"/>
      <c r="I929" s="189"/>
      <c r="J929" s="189"/>
      <c r="K929" s="189">
        <v>3498</v>
      </c>
      <c r="L929" s="189"/>
      <c r="M929" s="189"/>
    </row>
    <row r="930" spans="1:51" ht="12" customHeight="1" x14ac:dyDescent="0.25">
      <c r="A930" s="234">
        <v>71600</v>
      </c>
      <c r="B930" s="234"/>
      <c r="C930" s="234"/>
      <c r="D930" s="189">
        <v>71700</v>
      </c>
      <c r="E930" s="189"/>
      <c r="F930" s="235"/>
      <c r="G930" s="188">
        <v>3543</v>
      </c>
      <c r="H930" s="189"/>
      <c r="I930" s="189"/>
      <c r="J930" s="189"/>
      <c r="K930" s="189">
        <v>3503</v>
      </c>
      <c r="L930" s="189"/>
      <c r="M930" s="189"/>
    </row>
    <row r="931" spans="1:51" ht="12" customHeight="1" x14ac:dyDescent="0.25">
      <c r="A931" s="234">
        <v>71700</v>
      </c>
      <c r="B931" s="234"/>
      <c r="C931" s="234"/>
      <c r="D931" s="189">
        <v>71800</v>
      </c>
      <c r="E931" s="189"/>
      <c r="F931" s="235"/>
      <c r="G931" s="188">
        <v>3548</v>
      </c>
      <c r="H931" s="189"/>
      <c r="I931" s="189"/>
      <c r="J931" s="189"/>
      <c r="K931" s="189">
        <v>3508</v>
      </c>
      <c r="L931" s="189"/>
      <c r="M931" s="189"/>
    </row>
    <row r="932" spans="1:51" ht="12" customHeight="1" x14ac:dyDescent="0.25">
      <c r="A932" s="234">
        <v>71800</v>
      </c>
      <c r="B932" s="234"/>
      <c r="C932" s="234"/>
      <c r="D932" s="189">
        <v>71900</v>
      </c>
      <c r="E932" s="189"/>
      <c r="F932" s="235"/>
      <c r="G932" s="188">
        <v>3553</v>
      </c>
      <c r="H932" s="189"/>
      <c r="I932" s="189"/>
      <c r="J932" s="189"/>
      <c r="K932" s="189">
        <v>3513</v>
      </c>
      <c r="L932" s="189"/>
      <c r="M932" s="189"/>
    </row>
    <row r="933" spans="1:51" ht="12" customHeight="1" x14ac:dyDescent="0.25">
      <c r="A933" s="236">
        <v>71900</v>
      </c>
      <c r="B933" s="236"/>
      <c r="C933" s="236"/>
      <c r="D933" s="196">
        <v>72000</v>
      </c>
      <c r="E933" s="196"/>
      <c r="F933" s="237"/>
      <c r="G933" s="195">
        <v>3558</v>
      </c>
      <c r="H933" s="196"/>
      <c r="I933" s="196"/>
      <c r="J933" s="196"/>
      <c r="K933" s="196">
        <v>3518</v>
      </c>
      <c r="L933" s="196"/>
      <c r="M933" s="196"/>
    </row>
    <row r="934" spans="1:51" ht="12" customHeight="1" x14ac:dyDescent="0.25">
      <c r="A934" s="206">
        <v>57000</v>
      </c>
      <c r="B934" s="206"/>
      <c r="C934" s="206"/>
      <c r="D934" s="206"/>
      <c r="E934" s="206"/>
      <c r="F934" s="206"/>
      <c r="G934" s="206"/>
      <c r="H934" s="206"/>
      <c r="I934" s="206"/>
      <c r="J934" s="206"/>
      <c r="K934" s="206"/>
      <c r="L934" s="206"/>
      <c r="M934" s="206"/>
      <c r="N934" s="206"/>
      <c r="O934" s="206">
        <v>62000</v>
      </c>
      <c r="P934" s="206"/>
      <c r="Q934" s="206"/>
      <c r="R934" s="206"/>
      <c r="S934" s="206"/>
      <c r="T934" s="206"/>
      <c r="U934" s="206"/>
      <c r="V934" s="206"/>
      <c r="W934" s="206"/>
      <c r="X934" s="206"/>
      <c r="Y934" s="206"/>
      <c r="Z934" s="206"/>
      <c r="AA934" s="206"/>
      <c r="AB934" s="206"/>
      <c r="AC934" s="206"/>
      <c r="AD934" s="206">
        <v>67000</v>
      </c>
      <c r="AE934" s="206"/>
      <c r="AF934" s="206"/>
      <c r="AG934" s="206"/>
      <c r="AH934" s="206"/>
      <c r="AI934" s="206"/>
      <c r="AJ934" s="206"/>
      <c r="AK934" s="206"/>
      <c r="AL934" s="206"/>
      <c r="AM934" s="206"/>
      <c r="AN934" s="206"/>
      <c r="AO934" s="206"/>
      <c r="AP934" s="206"/>
      <c r="AQ934" s="206"/>
      <c r="AR934" s="206">
        <v>72000</v>
      </c>
      <c r="AS934" s="206"/>
      <c r="AT934" s="206"/>
      <c r="AU934" s="206"/>
      <c r="AV934" s="206"/>
      <c r="AW934" s="206"/>
      <c r="AX934" s="206"/>
      <c r="AY934" s="206"/>
    </row>
    <row r="935" spans="1:51" ht="12" customHeight="1" x14ac:dyDescent="0.25">
      <c r="A935" s="243">
        <v>57000</v>
      </c>
      <c r="B935" s="243"/>
      <c r="C935" s="243"/>
      <c r="D935" s="182">
        <v>57100</v>
      </c>
      <c r="E935" s="182"/>
      <c r="F935" s="242"/>
      <c r="G935" s="181">
        <v>2813</v>
      </c>
      <c r="H935" s="182"/>
      <c r="I935" s="182"/>
      <c r="J935" s="182"/>
      <c r="K935" s="182">
        <v>2773</v>
      </c>
      <c r="L935" s="182"/>
      <c r="M935" s="182"/>
    </row>
    <row r="936" spans="1:51" ht="12" customHeight="1" x14ac:dyDescent="0.25">
      <c r="A936" s="234">
        <v>57100</v>
      </c>
      <c r="B936" s="234"/>
      <c r="C936" s="234"/>
      <c r="D936" s="189">
        <v>57200</v>
      </c>
      <c r="E936" s="189"/>
      <c r="F936" s="235"/>
      <c r="G936" s="188">
        <v>2818</v>
      </c>
      <c r="H936" s="189"/>
      <c r="I936" s="189"/>
      <c r="J936" s="189"/>
      <c r="K936" s="189">
        <v>2778</v>
      </c>
      <c r="L936" s="189"/>
      <c r="M936" s="189"/>
    </row>
    <row r="937" spans="1:51" ht="12" customHeight="1" x14ac:dyDescent="0.25">
      <c r="A937" s="234">
        <v>57200</v>
      </c>
      <c r="B937" s="234"/>
      <c r="C937" s="234"/>
      <c r="D937" s="189">
        <v>57300</v>
      </c>
      <c r="E937" s="189"/>
      <c r="F937" s="235"/>
      <c r="G937" s="188">
        <v>2823</v>
      </c>
      <c r="H937" s="189"/>
      <c r="I937" s="189"/>
      <c r="J937" s="189"/>
      <c r="K937" s="189">
        <v>2783</v>
      </c>
      <c r="L937" s="189"/>
      <c r="M937" s="189"/>
    </row>
    <row r="938" spans="1:51" ht="12" customHeight="1" x14ac:dyDescent="0.25">
      <c r="A938" s="234">
        <v>57300</v>
      </c>
      <c r="B938" s="234"/>
      <c r="C938" s="234"/>
      <c r="D938" s="189">
        <v>57400</v>
      </c>
      <c r="E938" s="189"/>
      <c r="F938" s="235"/>
      <c r="G938" s="188">
        <v>2828</v>
      </c>
      <c r="H938" s="189"/>
      <c r="I938" s="189"/>
      <c r="J938" s="189"/>
      <c r="K938" s="189">
        <v>2788</v>
      </c>
      <c r="L938" s="189"/>
      <c r="M938" s="189"/>
    </row>
    <row r="939" spans="1:51" ht="13.95" customHeight="1" x14ac:dyDescent="0.25">
      <c r="A939" s="234">
        <v>57400</v>
      </c>
      <c r="B939" s="234"/>
      <c r="C939" s="234"/>
      <c r="D939" s="189">
        <v>57500</v>
      </c>
      <c r="E939" s="189"/>
      <c r="F939" s="235"/>
      <c r="G939" s="188">
        <v>2833</v>
      </c>
      <c r="H939" s="189"/>
      <c r="I939" s="189"/>
      <c r="J939" s="189"/>
      <c r="K939" s="189">
        <v>2793</v>
      </c>
      <c r="L939" s="189"/>
      <c r="M939" s="189"/>
    </row>
    <row r="940" spans="1:51" ht="13.95" customHeight="1" x14ac:dyDescent="0.25">
      <c r="A940" s="234">
        <v>57500</v>
      </c>
      <c r="B940" s="234"/>
      <c r="C940" s="234"/>
      <c r="D940" s="189">
        <v>57600</v>
      </c>
      <c r="E940" s="189"/>
      <c r="F940" s="235"/>
      <c r="G940" s="188">
        <v>2838</v>
      </c>
      <c r="H940" s="189"/>
      <c r="I940" s="189"/>
      <c r="J940" s="189"/>
      <c r="K940" s="189">
        <v>2798</v>
      </c>
      <c r="L940" s="189"/>
      <c r="M940" s="189"/>
    </row>
    <row r="941" spans="1:51" ht="12" customHeight="1" x14ac:dyDescent="0.25">
      <c r="A941" s="234">
        <v>57600</v>
      </c>
      <c r="B941" s="234"/>
      <c r="C941" s="234"/>
      <c r="D941" s="189">
        <v>57700</v>
      </c>
      <c r="E941" s="189"/>
      <c r="F941" s="235"/>
      <c r="G941" s="188">
        <v>2843</v>
      </c>
      <c r="H941" s="189"/>
      <c r="I941" s="189"/>
      <c r="J941" s="189"/>
      <c r="K941" s="189">
        <v>2803</v>
      </c>
      <c r="L941" s="189"/>
      <c r="M941" s="189"/>
    </row>
    <row r="942" spans="1:51" ht="12" customHeight="1" x14ac:dyDescent="0.25">
      <c r="A942" s="234">
        <v>57700</v>
      </c>
      <c r="B942" s="234"/>
      <c r="C942" s="234"/>
      <c r="D942" s="189">
        <v>57800</v>
      </c>
      <c r="E942" s="189"/>
      <c r="F942" s="235"/>
      <c r="G942" s="188">
        <v>2848</v>
      </c>
      <c r="H942" s="189"/>
      <c r="I942" s="189"/>
      <c r="J942" s="189"/>
      <c r="K942" s="189">
        <v>2808</v>
      </c>
      <c r="L942" s="189"/>
      <c r="M942" s="189"/>
    </row>
    <row r="943" spans="1:51" ht="12" customHeight="1" x14ac:dyDescent="0.25">
      <c r="A943" s="234">
        <v>57800</v>
      </c>
      <c r="B943" s="234"/>
      <c r="C943" s="234"/>
      <c r="D943" s="189">
        <v>57900</v>
      </c>
      <c r="E943" s="189"/>
      <c r="F943" s="235"/>
      <c r="G943" s="188">
        <v>2853</v>
      </c>
      <c r="H943" s="189"/>
      <c r="I943" s="189"/>
      <c r="J943" s="189"/>
      <c r="K943" s="189">
        <v>2813</v>
      </c>
      <c r="L943" s="189"/>
      <c r="M943" s="189"/>
    </row>
    <row r="944" spans="1:51" ht="12" customHeight="1" x14ac:dyDescent="0.25">
      <c r="A944" s="236">
        <v>57900</v>
      </c>
      <c r="B944" s="236"/>
      <c r="C944" s="236"/>
      <c r="D944" s="196">
        <v>58000</v>
      </c>
      <c r="E944" s="196"/>
      <c r="F944" s="237"/>
      <c r="G944" s="195">
        <v>2858</v>
      </c>
      <c r="H944" s="196"/>
      <c r="I944" s="196"/>
      <c r="J944" s="196"/>
      <c r="K944" s="196">
        <v>2818</v>
      </c>
      <c r="L944" s="196"/>
      <c r="M944" s="196"/>
    </row>
    <row r="945" spans="1:13" ht="12" customHeight="1" x14ac:dyDescent="0.25">
      <c r="A945" s="243">
        <v>62000</v>
      </c>
      <c r="B945" s="243"/>
      <c r="C945" s="243"/>
      <c r="D945" s="238">
        <v>62100</v>
      </c>
      <c r="E945" s="238"/>
      <c r="F945" s="239"/>
      <c r="G945" s="248">
        <v>3063</v>
      </c>
      <c r="H945" s="183"/>
      <c r="I945" s="183"/>
      <c r="J945" s="183"/>
      <c r="K945" s="182">
        <v>3023</v>
      </c>
      <c r="L945" s="182"/>
      <c r="M945" s="182"/>
    </row>
    <row r="946" spans="1:13" ht="12" customHeight="1" x14ac:dyDescent="0.25">
      <c r="A946" s="234">
        <v>62100</v>
      </c>
      <c r="B946" s="234"/>
      <c r="C946" s="234"/>
      <c r="D946" s="226">
        <v>62200</v>
      </c>
      <c r="E946" s="226"/>
      <c r="F946" s="227"/>
      <c r="G946" s="249">
        <v>3068</v>
      </c>
      <c r="H946" s="190"/>
      <c r="I946" s="190"/>
      <c r="J946" s="190"/>
      <c r="K946" s="189">
        <v>3028</v>
      </c>
      <c r="L946" s="189"/>
      <c r="M946" s="189"/>
    </row>
    <row r="947" spans="1:13" ht="12" customHeight="1" x14ac:dyDescent="0.25">
      <c r="A947" s="234">
        <v>62200</v>
      </c>
      <c r="B947" s="234"/>
      <c r="C947" s="234"/>
      <c r="D947" s="226">
        <v>62300</v>
      </c>
      <c r="E947" s="226"/>
      <c r="F947" s="227"/>
      <c r="G947" s="249">
        <v>3073</v>
      </c>
      <c r="H947" s="190"/>
      <c r="I947" s="190"/>
      <c r="J947" s="190"/>
      <c r="K947" s="189">
        <v>3033</v>
      </c>
      <c r="L947" s="189"/>
      <c r="M947" s="189"/>
    </row>
    <row r="948" spans="1:13" ht="12" customHeight="1" x14ac:dyDescent="0.25">
      <c r="A948" s="234">
        <v>62300</v>
      </c>
      <c r="B948" s="234"/>
      <c r="C948" s="234"/>
      <c r="D948" s="226">
        <v>62400</v>
      </c>
      <c r="E948" s="226"/>
      <c r="F948" s="227"/>
      <c r="G948" s="249">
        <v>3078</v>
      </c>
      <c r="H948" s="190"/>
      <c r="I948" s="190"/>
      <c r="J948" s="190"/>
      <c r="K948" s="189">
        <v>3038</v>
      </c>
      <c r="L948" s="189"/>
      <c r="M948" s="189"/>
    </row>
    <row r="949" spans="1:13" ht="13.95" customHeight="1" x14ac:dyDescent="0.25">
      <c r="A949" s="234">
        <v>62400</v>
      </c>
      <c r="B949" s="234"/>
      <c r="C949" s="234"/>
      <c r="D949" s="226">
        <v>62500</v>
      </c>
      <c r="E949" s="226"/>
      <c r="F949" s="227"/>
      <c r="G949" s="249">
        <v>3083</v>
      </c>
      <c r="H949" s="190"/>
      <c r="I949" s="190"/>
      <c r="J949" s="190"/>
      <c r="K949" s="189">
        <v>3043</v>
      </c>
      <c r="L949" s="189"/>
      <c r="M949" s="189"/>
    </row>
    <row r="950" spans="1:13" ht="13.95" customHeight="1" x14ac:dyDescent="0.25">
      <c r="A950" s="234">
        <v>62500</v>
      </c>
      <c r="B950" s="234"/>
      <c r="C950" s="234"/>
      <c r="D950" s="226">
        <v>62600</v>
      </c>
      <c r="E950" s="226"/>
      <c r="F950" s="227"/>
      <c r="G950" s="249">
        <v>3088</v>
      </c>
      <c r="H950" s="190"/>
      <c r="I950" s="190"/>
      <c r="J950" s="190"/>
      <c r="K950" s="189">
        <v>3048</v>
      </c>
      <c r="L950" s="189"/>
      <c r="M950" s="189"/>
    </row>
    <row r="951" spans="1:13" ht="12" customHeight="1" x14ac:dyDescent="0.25">
      <c r="A951" s="234">
        <v>62600</v>
      </c>
      <c r="B951" s="234"/>
      <c r="C951" s="234"/>
      <c r="D951" s="226">
        <v>62700</v>
      </c>
      <c r="E951" s="226"/>
      <c r="F951" s="227"/>
      <c r="G951" s="249">
        <v>3093</v>
      </c>
      <c r="H951" s="190"/>
      <c r="I951" s="190"/>
      <c r="J951" s="190"/>
      <c r="K951" s="189">
        <v>3053</v>
      </c>
      <c r="L951" s="189"/>
      <c r="M951" s="189"/>
    </row>
    <row r="952" spans="1:13" ht="12" customHeight="1" x14ac:dyDescent="0.25">
      <c r="A952" s="234">
        <v>62700</v>
      </c>
      <c r="B952" s="234"/>
      <c r="C952" s="234"/>
      <c r="D952" s="226">
        <v>62800</v>
      </c>
      <c r="E952" s="226"/>
      <c r="F952" s="227"/>
      <c r="G952" s="249">
        <v>3098</v>
      </c>
      <c r="H952" s="190"/>
      <c r="I952" s="190"/>
      <c r="J952" s="190"/>
      <c r="K952" s="189">
        <v>3058</v>
      </c>
      <c r="L952" s="189"/>
      <c r="M952" s="189"/>
    </row>
    <row r="953" spans="1:13" ht="12" customHeight="1" x14ac:dyDescent="0.25">
      <c r="A953" s="234">
        <v>62800</v>
      </c>
      <c r="B953" s="234"/>
      <c r="C953" s="234"/>
      <c r="D953" s="226">
        <v>62900</v>
      </c>
      <c r="E953" s="226"/>
      <c r="F953" s="227"/>
      <c r="G953" s="249">
        <v>3103</v>
      </c>
      <c r="H953" s="190"/>
      <c r="I953" s="190"/>
      <c r="J953" s="190"/>
      <c r="K953" s="189">
        <v>3063</v>
      </c>
      <c r="L953" s="189"/>
      <c r="M953" s="189"/>
    </row>
    <row r="954" spans="1:13" ht="12" customHeight="1" x14ac:dyDescent="0.25">
      <c r="A954" s="236">
        <v>62900</v>
      </c>
      <c r="B954" s="236"/>
      <c r="C954" s="236"/>
      <c r="D954" s="216">
        <v>63000</v>
      </c>
      <c r="E954" s="216"/>
      <c r="F954" s="217"/>
      <c r="G954" s="250">
        <v>3108</v>
      </c>
      <c r="H954" s="197"/>
      <c r="I954" s="197"/>
      <c r="J954" s="197"/>
      <c r="K954" s="196">
        <v>3068</v>
      </c>
      <c r="L954" s="196"/>
      <c r="M954" s="196"/>
    </row>
    <row r="955" spans="1:13" ht="12" customHeight="1" x14ac:dyDescent="0.25">
      <c r="A955" s="243">
        <v>67000</v>
      </c>
      <c r="B955" s="243"/>
      <c r="C955" s="243"/>
      <c r="D955" s="238">
        <v>67100</v>
      </c>
      <c r="E955" s="238"/>
      <c r="F955" s="239"/>
      <c r="G955" s="248">
        <v>3313</v>
      </c>
      <c r="H955" s="183"/>
      <c r="I955" s="183"/>
      <c r="J955" s="183"/>
      <c r="K955" s="182">
        <v>3273</v>
      </c>
      <c r="L955" s="182"/>
      <c r="M955" s="182"/>
    </row>
    <row r="956" spans="1:13" ht="12" customHeight="1" x14ac:dyDescent="0.25">
      <c r="A956" s="234">
        <v>67100</v>
      </c>
      <c r="B956" s="234"/>
      <c r="C956" s="234"/>
      <c r="D956" s="226">
        <v>67200</v>
      </c>
      <c r="E956" s="226"/>
      <c r="F956" s="227"/>
      <c r="G956" s="249">
        <v>3318</v>
      </c>
      <c r="H956" s="190"/>
      <c r="I956" s="190"/>
      <c r="J956" s="190"/>
      <c r="K956" s="189">
        <v>3278</v>
      </c>
      <c r="L956" s="189"/>
      <c r="M956" s="189"/>
    </row>
    <row r="957" spans="1:13" ht="12" customHeight="1" x14ac:dyDescent="0.25">
      <c r="A957" s="234">
        <v>67200</v>
      </c>
      <c r="B957" s="234"/>
      <c r="C957" s="234"/>
      <c r="D957" s="226">
        <v>67300</v>
      </c>
      <c r="E957" s="226"/>
      <c r="F957" s="227"/>
      <c r="G957" s="249">
        <v>3323</v>
      </c>
      <c r="H957" s="190"/>
      <c r="I957" s="190"/>
      <c r="J957" s="190"/>
      <c r="K957" s="189">
        <v>3283</v>
      </c>
      <c r="L957" s="189"/>
      <c r="M957" s="189"/>
    </row>
    <row r="958" spans="1:13" ht="12" customHeight="1" x14ac:dyDescent="0.25">
      <c r="A958" s="234">
        <v>67300</v>
      </c>
      <c r="B958" s="234"/>
      <c r="C958" s="234"/>
      <c r="D958" s="226">
        <v>67400</v>
      </c>
      <c r="E958" s="226"/>
      <c r="F958" s="227"/>
      <c r="G958" s="249">
        <v>3328</v>
      </c>
      <c r="H958" s="190"/>
      <c r="I958" s="190"/>
      <c r="J958" s="190"/>
      <c r="K958" s="189">
        <v>3288</v>
      </c>
      <c r="L958" s="189"/>
      <c r="M958" s="189"/>
    </row>
    <row r="959" spans="1:13" ht="13.95" customHeight="1" x14ac:dyDescent="0.25">
      <c r="A959" s="234">
        <v>67400</v>
      </c>
      <c r="B959" s="234"/>
      <c r="C959" s="234"/>
      <c r="D959" s="226">
        <v>67500</v>
      </c>
      <c r="E959" s="226"/>
      <c r="F959" s="227"/>
      <c r="G959" s="249">
        <v>3333</v>
      </c>
      <c r="H959" s="190"/>
      <c r="I959" s="190"/>
      <c r="J959" s="190"/>
      <c r="K959" s="189">
        <v>3293</v>
      </c>
      <c r="L959" s="189"/>
      <c r="M959" s="189"/>
    </row>
    <row r="960" spans="1:13" ht="13.95" customHeight="1" x14ac:dyDescent="0.25">
      <c r="A960" s="234">
        <v>67500</v>
      </c>
      <c r="B960" s="234"/>
      <c r="C960" s="234"/>
      <c r="D960" s="226">
        <v>67600</v>
      </c>
      <c r="E960" s="226"/>
      <c r="F960" s="227"/>
      <c r="G960" s="249">
        <v>3338</v>
      </c>
      <c r="H960" s="190"/>
      <c r="I960" s="190"/>
      <c r="J960" s="190"/>
      <c r="K960" s="189">
        <v>3298</v>
      </c>
      <c r="L960" s="189"/>
      <c r="M960" s="189"/>
    </row>
    <row r="961" spans="1:51" ht="12" customHeight="1" x14ac:dyDescent="0.25">
      <c r="A961" s="234">
        <v>67600</v>
      </c>
      <c r="B961" s="234"/>
      <c r="C961" s="234"/>
      <c r="D961" s="226">
        <v>67700</v>
      </c>
      <c r="E961" s="226"/>
      <c r="F961" s="227"/>
      <c r="G961" s="249">
        <v>3343</v>
      </c>
      <c r="H961" s="190"/>
      <c r="I961" s="190"/>
      <c r="J961" s="190"/>
      <c r="K961" s="189">
        <v>3303</v>
      </c>
      <c r="L961" s="189"/>
      <c r="M961" s="189"/>
    </row>
    <row r="962" spans="1:51" ht="12" customHeight="1" x14ac:dyDescent="0.25">
      <c r="A962" s="234">
        <v>67700</v>
      </c>
      <c r="B962" s="234"/>
      <c r="C962" s="234"/>
      <c r="D962" s="226">
        <v>67800</v>
      </c>
      <c r="E962" s="226"/>
      <c r="F962" s="227"/>
      <c r="G962" s="249">
        <v>3348</v>
      </c>
      <c r="H962" s="190"/>
      <c r="I962" s="190"/>
      <c r="J962" s="190"/>
      <c r="K962" s="189">
        <v>3308</v>
      </c>
      <c r="L962" s="189"/>
      <c r="M962" s="189"/>
    </row>
    <row r="963" spans="1:51" ht="12" customHeight="1" x14ac:dyDescent="0.25">
      <c r="A963" s="234">
        <v>67800</v>
      </c>
      <c r="B963" s="234"/>
      <c r="C963" s="234"/>
      <c r="D963" s="226">
        <v>67900</v>
      </c>
      <c r="E963" s="226"/>
      <c r="F963" s="227"/>
      <c r="G963" s="249">
        <v>3353</v>
      </c>
      <c r="H963" s="190"/>
      <c r="I963" s="190"/>
      <c r="J963" s="190"/>
      <c r="K963" s="189">
        <v>3313</v>
      </c>
      <c r="L963" s="189"/>
      <c r="M963" s="189"/>
    </row>
    <row r="964" spans="1:51" ht="12" customHeight="1" x14ac:dyDescent="0.25">
      <c r="A964" s="236">
        <v>67900</v>
      </c>
      <c r="B964" s="236"/>
      <c r="C964" s="236"/>
      <c r="D964" s="216">
        <v>68000</v>
      </c>
      <c r="E964" s="216"/>
      <c r="F964" s="217"/>
      <c r="G964" s="250">
        <v>3358</v>
      </c>
      <c r="H964" s="197"/>
      <c r="I964" s="197"/>
      <c r="J964" s="197"/>
      <c r="K964" s="196">
        <v>3318</v>
      </c>
      <c r="L964" s="196"/>
      <c r="M964" s="196"/>
    </row>
    <row r="965" spans="1:51" ht="12" customHeight="1" x14ac:dyDescent="0.25">
      <c r="A965" s="243">
        <v>72000</v>
      </c>
      <c r="B965" s="243"/>
      <c r="C965" s="243"/>
      <c r="D965" s="238">
        <v>72100</v>
      </c>
      <c r="E965" s="238"/>
      <c r="F965" s="239"/>
      <c r="G965" s="248">
        <v>3563</v>
      </c>
      <c r="H965" s="183"/>
      <c r="I965" s="183"/>
      <c r="J965" s="183"/>
      <c r="K965" s="182">
        <v>3523</v>
      </c>
      <c r="L965" s="182"/>
      <c r="M965" s="182"/>
    </row>
    <row r="966" spans="1:51" ht="12" customHeight="1" x14ac:dyDescent="0.25">
      <c r="A966" s="234">
        <v>72100</v>
      </c>
      <c r="B966" s="234"/>
      <c r="C966" s="234"/>
      <c r="D966" s="226">
        <v>72200</v>
      </c>
      <c r="E966" s="226"/>
      <c r="F966" s="227"/>
      <c r="G966" s="249">
        <v>3568</v>
      </c>
      <c r="H966" s="190"/>
      <c r="I966" s="190"/>
      <c r="J966" s="190"/>
      <c r="K966" s="189">
        <v>3528</v>
      </c>
      <c r="L966" s="189"/>
      <c r="M966" s="189"/>
    </row>
    <row r="967" spans="1:51" ht="12" customHeight="1" x14ac:dyDescent="0.25">
      <c r="A967" s="234">
        <v>72200</v>
      </c>
      <c r="B967" s="234"/>
      <c r="C967" s="234"/>
      <c r="D967" s="226">
        <v>72300</v>
      </c>
      <c r="E967" s="226"/>
      <c r="F967" s="227"/>
      <c r="G967" s="249">
        <v>3573</v>
      </c>
      <c r="H967" s="190"/>
      <c r="I967" s="190"/>
      <c r="J967" s="190"/>
      <c r="K967" s="189">
        <v>3533</v>
      </c>
      <c r="L967" s="189"/>
      <c r="M967" s="189"/>
    </row>
    <row r="968" spans="1:51" ht="12" customHeight="1" x14ac:dyDescent="0.25">
      <c r="A968" s="234">
        <v>72300</v>
      </c>
      <c r="B968" s="234"/>
      <c r="C968" s="234"/>
      <c r="D968" s="226">
        <v>72400</v>
      </c>
      <c r="E968" s="226"/>
      <c r="F968" s="227"/>
      <c r="G968" s="249">
        <v>3578</v>
      </c>
      <c r="H968" s="190"/>
      <c r="I968" s="190"/>
      <c r="J968" s="190"/>
      <c r="K968" s="189">
        <v>3538</v>
      </c>
      <c r="L968" s="189"/>
      <c r="M968" s="189"/>
    </row>
    <row r="969" spans="1:51" ht="13.95" customHeight="1" x14ac:dyDescent="0.25">
      <c r="A969" s="234">
        <v>72400</v>
      </c>
      <c r="B969" s="234"/>
      <c r="C969" s="234"/>
      <c r="D969" s="226">
        <v>72500</v>
      </c>
      <c r="E969" s="226"/>
      <c r="F969" s="227"/>
      <c r="G969" s="249">
        <v>3583</v>
      </c>
      <c r="H969" s="190"/>
      <c r="I969" s="190"/>
      <c r="J969" s="190"/>
      <c r="K969" s="189">
        <v>3543</v>
      </c>
      <c r="L969" s="189"/>
      <c r="M969" s="189"/>
    </row>
    <row r="970" spans="1:51" ht="13.95" customHeight="1" x14ac:dyDescent="0.25">
      <c r="A970" s="234">
        <v>72500</v>
      </c>
      <c r="B970" s="234"/>
      <c r="C970" s="234"/>
      <c r="D970" s="226">
        <v>72600</v>
      </c>
      <c r="E970" s="226"/>
      <c r="F970" s="227"/>
      <c r="G970" s="249">
        <v>3588</v>
      </c>
      <c r="H970" s="190"/>
      <c r="I970" s="190"/>
      <c r="J970" s="190"/>
      <c r="K970" s="189">
        <v>3548</v>
      </c>
      <c r="L970" s="189"/>
      <c r="M970" s="189"/>
    </row>
    <row r="971" spans="1:51" ht="12" customHeight="1" x14ac:dyDescent="0.25">
      <c r="A971" s="234">
        <v>72600</v>
      </c>
      <c r="B971" s="234"/>
      <c r="C971" s="234"/>
      <c r="D971" s="226">
        <v>72700</v>
      </c>
      <c r="E971" s="226"/>
      <c r="F971" s="227"/>
      <c r="G971" s="249">
        <v>3593</v>
      </c>
      <c r="H971" s="190"/>
      <c r="I971" s="190"/>
      <c r="J971" s="190"/>
      <c r="K971" s="189">
        <v>3553</v>
      </c>
      <c r="L971" s="189"/>
      <c r="M971" s="189"/>
    </row>
    <row r="972" spans="1:51" ht="12" customHeight="1" x14ac:dyDescent="0.25">
      <c r="A972" s="234">
        <v>72700</v>
      </c>
      <c r="B972" s="234"/>
      <c r="C972" s="234"/>
      <c r="D972" s="226">
        <v>72800</v>
      </c>
      <c r="E972" s="226"/>
      <c r="F972" s="227"/>
      <c r="G972" s="249">
        <v>3598</v>
      </c>
      <c r="H972" s="190"/>
      <c r="I972" s="190"/>
      <c r="J972" s="190"/>
      <c r="K972" s="189">
        <v>3558</v>
      </c>
      <c r="L972" s="189"/>
      <c r="M972" s="189"/>
    </row>
    <row r="973" spans="1:51" ht="12" customHeight="1" x14ac:dyDescent="0.25">
      <c r="A973" s="234">
        <v>72800</v>
      </c>
      <c r="B973" s="234"/>
      <c r="C973" s="234"/>
      <c r="D973" s="226">
        <v>72900</v>
      </c>
      <c r="E973" s="226"/>
      <c r="F973" s="227"/>
      <c r="G973" s="249">
        <v>3603</v>
      </c>
      <c r="H973" s="190"/>
      <c r="I973" s="190"/>
      <c r="J973" s="190"/>
      <c r="K973" s="189">
        <v>3563</v>
      </c>
      <c r="L973" s="189"/>
      <c r="M973" s="189"/>
    </row>
    <row r="974" spans="1:51" ht="12" customHeight="1" x14ac:dyDescent="0.25">
      <c r="A974" s="236">
        <v>72900</v>
      </c>
      <c r="B974" s="236"/>
      <c r="C974" s="236"/>
      <c r="D974" s="216">
        <v>73000</v>
      </c>
      <c r="E974" s="216"/>
      <c r="F974" s="217"/>
      <c r="G974" s="250">
        <v>3608</v>
      </c>
      <c r="H974" s="197"/>
      <c r="I974" s="197"/>
      <c r="J974" s="197"/>
      <c r="K974" s="196">
        <v>3568</v>
      </c>
      <c r="L974" s="196"/>
      <c r="M974" s="196"/>
    </row>
    <row r="975" spans="1:51" ht="12" customHeight="1" x14ac:dyDescent="0.25">
      <c r="A975" s="206">
        <v>58000</v>
      </c>
      <c r="B975" s="206"/>
      <c r="C975" s="206"/>
      <c r="D975" s="206"/>
      <c r="E975" s="206"/>
      <c r="F975" s="206"/>
      <c r="G975" s="206"/>
      <c r="H975" s="206"/>
      <c r="I975" s="206"/>
      <c r="J975" s="206"/>
      <c r="K975" s="206"/>
      <c r="L975" s="206"/>
      <c r="M975" s="206"/>
      <c r="N975" s="206"/>
      <c r="O975" s="206">
        <v>63000</v>
      </c>
      <c r="P975" s="206"/>
      <c r="Q975" s="206"/>
      <c r="R975" s="206"/>
      <c r="S975" s="206"/>
      <c r="T975" s="206"/>
      <c r="U975" s="206"/>
      <c r="V975" s="206"/>
      <c r="W975" s="206"/>
      <c r="X975" s="206"/>
      <c r="Y975" s="206"/>
      <c r="Z975" s="206"/>
      <c r="AA975" s="206"/>
      <c r="AB975" s="206"/>
      <c r="AC975" s="206"/>
      <c r="AD975" s="206">
        <v>68000</v>
      </c>
      <c r="AE975" s="206"/>
      <c r="AF975" s="206"/>
      <c r="AG975" s="206"/>
      <c r="AH975" s="206"/>
      <c r="AI975" s="206"/>
      <c r="AJ975" s="206"/>
      <c r="AK975" s="206"/>
      <c r="AL975" s="206"/>
      <c r="AM975" s="206"/>
      <c r="AN975" s="206"/>
      <c r="AO975" s="206"/>
      <c r="AP975" s="206"/>
      <c r="AQ975" s="206"/>
      <c r="AR975" s="206">
        <v>73000</v>
      </c>
      <c r="AS975" s="206"/>
      <c r="AT975" s="206"/>
      <c r="AU975" s="206"/>
      <c r="AV975" s="206"/>
      <c r="AW975" s="206"/>
      <c r="AX975" s="206"/>
      <c r="AY975" s="206"/>
    </row>
    <row r="976" spans="1:51" ht="12" customHeight="1" x14ac:dyDescent="0.25">
      <c r="A976" s="243">
        <v>58000</v>
      </c>
      <c r="B976" s="243"/>
      <c r="C976" s="243"/>
      <c r="D976" s="182">
        <v>58100</v>
      </c>
      <c r="E976" s="182"/>
      <c r="F976" s="242"/>
      <c r="G976" s="181">
        <v>2863</v>
      </c>
      <c r="H976" s="182"/>
      <c r="I976" s="182"/>
      <c r="J976" s="182"/>
      <c r="K976" s="182">
        <v>2823</v>
      </c>
      <c r="L976" s="182"/>
      <c r="M976" s="182"/>
    </row>
    <row r="977" spans="1:13" ht="12" customHeight="1" x14ac:dyDescent="0.25">
      <c r="A977" s="234">
        <v>58100</v>
      </c>
      <c r="B977" s="234"/>
      <c r="C977" s="234"/>
      <c r="D977" s="189">
        <v>58200</v>
      </c>
      <c r="E977" s="189"/>
      <c r="F977" s="235"/>
      <c r="G977" s="188">
        <v>2868</v>
      </c>
      <c r="H977" s="189"/>
      <c r="I977" s="189"/>
      <c r="J977" s="189"/>
      <c r="K977" s="189">
        <v>2828</v>
      </c>
      <c r="L977" s="189"/>
      <c r="M977" s="189"/>
    </row>
    <row r="978" spans="1:13" ht="12" customHeight="1" x14ac:dyDescent="0.25">
      <c r="A978" s="234">
        <v>58200</v>
      </c>
      <c r="B978" s="234"/>
      <c r="C978" s="234"/>
      <c r="D978" s="189">
        <v>58300</v>
      </c>
      <c r="E978" s="189"/>
      <c r="F978" s="235"/>
      <c r="G978" s="188">
        <v>2873</v>
      </c>
      <c r="H978" s="189"/>
      <c r="I978" s="189"/>
      <c r="J978" s="189"/>
      <c r="K978" s="189">
        <v>2833</v>
      </c>
      <c r="L978" s="189"/>
      <c r="M978" s="189"/>
    </row>
    <row r="979" spans="1:13" ht="12" customHeight="1" x14ac:dyDescent="0.25">
      <c r="A979" s="234">
        <v>58300</v>
      </c>
      <c r="B979" s="234"/>
      <c r="C979" s="234"/>
      <c r="D979" s="189">
        <v>58400</v>
      </c>
      <c r="E979" s="189"/>
      <c r="F979" s="235"/>
      <c r="G979" s="188">
        <v>2878</v>
      </c>
      <c r="H979" s="189"/>
      <c r="I979" s="189"/>
      <c r="J979" s="189"/>
      <c r="K979" s="189">
        <v>2838</v>
      </c>
      <c r="L979" s="189"/>
      <c r="M979" s="189"/>
    </row>
    <row r="980" spans="1:13" ht="13.95" customHeight="1" x14ac:dyDescent="0.25">
      <c r="A980" s="234">
        <v>58400</v>
      </c>
      <c r="B980" s="234"/>
      <c r="C980" s="234"/>
      <c r="D980" s="189">
        <v>58500</v>
      </c>
      <c r="E980" s="189"/>
      <c r="F980" s="235"/>
      <c r="G980" s="188">
        <v>2883</v>
      </c>
      <c r="H980" s="189"/>
      <c r="I980" s="189"/>
      <c r="J980" s="189"/>
      <c r="K980" s="189">
        <v>2843</v>
      </c>
      <c r="L980" s="189"/>
      <c r="M980" s="189"/>
    </row>
    <row r="981" spans="1:13" ht="13.95" customHeight="1" x14ac:dyDescent="0.25">
      <c r="A981" s="234">
        <v>58500</v>
      </c>
      <c r="B981" s="234"/>
      <c r="C981" s="234"/>
      <c r="D981" s="189">
        <v>58600</v>
      </c>
      <c r="E981" s="189"/>
      <c r="F981" s="235"/>
      <c r="G981" s="188">
        <v>2888</v>
      </c>
      <c r="H981" s="189"/>
      <c r="I981" s="189"/>
      <c r="J981" s="189"/>
      <c r="K981" s="189">
        <v>2848</v>
      </c>
      <c r="L981" s="189"/>
      <c r="M981" s="189"/>
    </row>
    <row r="982" spans="1:13" ht="12" customHeight="1" x14ac:dyDescent="0.25">
      <c r="A982" s="234">
        <v>58600</v>
      </c>
      <c r="B982" s="234"/>
      <c r="C982" s="234"/>
      <c r="D982" s="189">
        <v>58700</v>
      </c>
      <c r="E982" s="189"/>
      <c r="F982" s="235"/>
      <c r="G982" s="188">
        <v>2893</v>
      </c>
      <c r="H982" s="189"/>
      <c r="I982" s="189"/>
      <c r="J982" s="189"/>
      <c r="K982" s="189">
        <v>2853</v>
      </c>
      <c r="L982" s="189"/>
      <c r="M982" s="189"/>
    </row>
    <row r="983" spans="1:13" ht="12" customHeight="1" x14ac:dyDescent="0.25">
      <c r="A983" s="234">
        <v>58700</v>
      </c>
      <c r="B983" s="234"/>
      <c r="C983" s="234"/>
      <c r="D983" s="189">
        <v>58800</v>
      </c>
      <c r="E983" s="189"/>
      <c r="F983" s="235"/>
      <c r="G983" s="188">
        <v>2898</v>
      </c>
      <c r="H983" s="189"/>
      <c r="I983" s="189"/>
      <c r="J983" s="189"/>
      <c r="K983" s="189">
        <v>2858</v>
      </c>
      <c r="L983" s="189"/>
      <c r="M983" s="189"/>
    </row>
    <row r="984" spans="1:13" ht="12" customHeight="1" x14ac:dyDescent="0.25">
      <c r="A984" s="234">
        <v>58800</v>
      </c>
      <c r="B984" s="234"/>
      <c r="C984" s="234"/>
      <c r="D984" s="189">
        <v>58900</v>
      </c>
      <c r="E984" s="189"/>
      <c r="F984" s="235"/>
      <c r="G984" s="188">
        <v>2903</v>
      </c>
      <c r="H984" s="189"/>
      <c r="I984" s="189"/>
      <c r="J984" s="189"/>
      <c r="K984" s="189">
        <v>2863</v>
      </c>
      <c r="L984" s="189"/>
      <c r="M984" s="189"/>
    </row>
    <row r="985" spans="1:13" ht="12" customHeight="1" x14ac:dyDescent="0.25">
      <c r="A985" s="236">
        <v>58900</v>
      </c>
      <c r="B985" s="236"/>
      <c r="C985" s="236"/>
      <c r="D985" s="196">
        <v>59000</v>
      </c>
      <c r="E985" s="196"/>
      <c r="F985" s="237"/>
      <c r="G985" s="195">
        <v>2908</v>
      </c>
      <c r="H985" s="196"/>
      <c r="I985" s="196"/>
      <c r="J985" s="196"/>
      <c r="K985" s="196">
        <v>2868</v>
      </c>
      <c r="L985" s="196"/>
      <c r="M985" s="196"/>
    </row>
    <row r="986" spans="1:13" ht="12" customHeight="1" x14ac:dyDescent="0.25">
      <c r="A986" s="243">
        <v>63000</v>
      </c>
      <c r="B986" s="243"/>
      <c r="C986" s="243"/>
      <c r="D986" s="238">
        <v>63100</v>
      </c>
      <c r="E986" s="238"/>
      <c r="F986" s="239"/>
      <c r="G986" s="248">
        <v>3113</v>
      </c>
      <c r="H986" s="183"/>
      <c r="I986" s="183"/>
      <c r="J986" s="183"/>
      <c r="K986" s="182">
        <v>3073</v>
      </c>
      <c r="L986" s="182"/>
      <c r="M986" s="182"/>
    </row>
    <row r="987" spans="1:13" ht="12" customHeight="1" x14ac:dyDescent="0.25">
      <c r="A987" s="234">
        <v>63100</v>
      </c>
      <c r="B987" s="234"/>
      <c r="C987" s="234"/>
      <c r="D987" s="226">
        <v>63200</v>
      </c>
      <c r="E987" s="226"/>
      <c r="F987" s="227"/>
      <c r="G987" s="249">
        <v>3118</v>
      </c>
      <c r="H987" s="190"/>
      <c r="I987" s="190"/>
      <c r="J987" s="190"/>
      <c r="K987" s="189">
        <v>3078</v>
      </c>
      <c r="L987" s="189"/>
      <c r="M987" s="189"/>
    </row>
    <row r="988" spans="1:13" ht="12" customHeight="1" x14ac:dyDescent="0.25">
      <c r="A988" s="234">
        <v>63200</v>
      </c>
      <c r="B988" s="234"/>
      <c r="C988" s="234"/>
      <c r="D988" s="226">
        <v>63300</v>
      </c>
      <c r="E988" s="226"/>
      <c r="F988" s="227"/>
      <c r="G988" s="249">
        <v>3123</v>
      </c>
      <c r="H988" s="190"/>
      <c r="I988" s="190"/>
      <c r="J988" s="190"/>
      <c r="K988" s="189">
        <v>3083</v>
      </c>
      <c r="L988" s="189"/>
      <c r="M988" s="189"/>
    </row>
    <row r="989" spans="1:13" ht="12" customHeight="1" x14ac:dyDescent="0.25">
      <c r="A989" s="234">
        <v>63300</v>
      </c>
      <c r="B989" s="234"/>
      <c r="C989" s="234"/>
      <c r="D989" s="226">
        <v>63400</v>
      </c>
      <c r="E989" s="226"/>
      <c r="F989" s="227"/>
      <c r="G989" s="249">
        <v>3128</v>
      </c>
      <c r="H989" s="190"/>
      <c r="I989" s="190"/>
      <c r="J989" s="190"/>
      <c r="K989" s="189">
        <v>3088</v>
      </c>
      <c r="L989" s="189"/>
      <c r="M989" s="189"/>
    </row>
    <row r="990" spans="1:13" ht="13.95" customHeight="1" x14ac:dyDescent="0.25">
      <c r="A990" s="234">
        <v>63400</v>
      </c>
      <c r="B990" s="234"/>
      <c r="C990" s="234"/>
      <c r="D990" s="226">
        <v>63500</v>
      </c>
      <c r="E990" s="226"/>
      <c r="F990" s="227"/>
      <c r="G990" s="249">
        <v>3133</v>
      </c>
      <c r="H990" s="190"/>
      <c r="I990" s="190"/>
      <c r="J990" s="190"/>
      <c r="K990" s="189">
        <v>3093</v>
      </c>
      <c r="L990" s="189"/>
      <c r="M990" s="189"/>
    </row>
    <row r="991" spans="1:13" ht="13.95" customHeight="1" x14ac:dyDescent="0.25">
      <c r="A991" s="234">
        <v>63500</v>
      </c>
      <c r="B991" s="234"/>
      <c r="C991" s="234"/>
      <c r="D991" s="226">
        <v>63600</v>
      </c>
      <c r="E991" s="226"/>
      <c r="F991" s="227"/>
      <c r="G991" s="249">
        <v>3138</v>
      </c>
      <c r="H991" s="190"/>
      <c r="I991" s="190"/>
      <c r="J991" s="190"/>
      <c r="K991" s="189">
        <v>3098</v>
      </c>
      <c r="L991" s="189"/>
      <c r="M991" s="189"/>
    </row>
    <row r="992" spans="1:13" ht="12" customHeight="1" x14ac:dyDescent="0.25">
      <c r="A992" s="234">
        <v>63600</v>
      </c>
      <c r="B992" s="234"/>
      <c r="C992" s="234"/>
      <c r="D992" s="226">
        <v>63700</v>
      </c>
      <c r="E992" s="226"/>
      <c r="F992" s="227"/>
      <c r="G992" s="249">
        <v>3143</v>
      </c>
      <c r="H992" s="190"/>
      <c r="I992" s="190"/>
      <c r="J992" s="190"/>
      <c r="K992" s="189">
        <v>3103</v>
      </c>
      <c r="L992" s="189"/>
      <c r="M992" s="189"/>
    </row>
    <row r="993" spans="1:13" ht="12" customHeight="1" x14ac:dyDescent="0.25">
      <c r="A993" s="234">
        <v>63700</v>
      </c>
      <c r="B993" s="234"/>
      <c r="C993" s="234"/>
      <c r="D993" s="226">
        <v>63800</v>
      </c>
      <c r="E993" s="226"/>
      <c r="F993" s="227"/>
      <c r="G993" s="249">
        <v>3148</v>
      </c>
      <c r="H993" s="190"/>
      <c r="I993" s="190"/>
      <c r="J993" s="190"/>
      <c r="K993" s="189">
        <v>3108</v>
      </c>
      <c r="L993" s="189"/>
      <c r="M993" s="189"/>
    </row>
    <row r="994" spans="1:13" ht="12" customHeight="1" x14ac:dyDescent="0.25">
      <c r="A994" s="234">
        <v>63800</v>
      </c>
      <c r="B994" s="234"/>
      <c r="C994" s="234"/>
      <c r="D994" s="226">
        <v>63900</v>
      </c>
      <c r="E994" s="226"/>
      <c r="F994" s="227"/>
      <c r="G994" s="249">
        <v>3153</v>
      </c>
      <c r="H994" s="190"/>
      <c r="I994" s="190"/>
      <c r="J994" s="190"/>
      <c r="K994" s="189">
        <v>3113</v>
      </c>
      <c r="L994" s="189"/>
      <c r="M994" s="189"/>
    </row>
    <row r="995" spans="1:13" ht="12" customHeight="1" x14ac:dyDescent="0.25">
      <c r="A995" s="236">
        <v>63900</v>
      </c>
      <c r="B995" s="236"/>
      <c r="C995" s="236"/>
      <c r="D995" s="216">
        <v>64000</v>
      </c>
      <c r="E995" s="216"/>
      <c r="F995" s="217"/>
      <c r="G995" s="250">
        <v>3158</v>
      </c>
      <c r="H995" s="197"/>
      <c r="I995" s="197"/>
      <c r="J995" s="197"/>
      <c r="K995" s="196">
        <v>3118</v>
      </c>
      <c r="L995" s="196"/>
      <c r="M995" s="196"/>
    </row>
    <row r="996" spans="1:13" ht="12" customHeight="1" x14ac:dyDescent="0.25">
      <c r="A996" s="243">
        <v>68000</v>
      </c>
      <c r="B996" s="243"/>
      <c r="C996" s="243"/>
      <c r="D996" s="238">
        <v>68100</v>
      </c>
      <c r="E996" s="238"/>
      <c r="F996" s="239"/>
      <c r="G996" s="248">
        <v>3363</v>
      </c>
      <c r="H996" s="183"/>
      <c r="I996" s="183"/>
      <c r="J996" s="183"/>
      <c r="K996" s="182">
        <v>3323</v>
      </c>
      <c r="L996" s="182"/>
      <c r="M996" s="182"/>
    </row>
    <row r="997" spans="1:13" ht="12" customHeight="1" x14ac:dyDescent="0.25">
      <c r="A997" s="234">
        <v>68100</v>
      </c>
      <c r="B997" s="234"/>
      <c r="C997" s="234"/>
      <c r="D997" s="226">
        <v>68200</v>
      </c>
      <c r="E997" s="226"/>
      <c r="F997" s="227"/>
      <c r="G997" s="249">
        <v>3368</v>
      </c>
      <c r="H997" s="190"/>
      <c r="I997" s="190"/>
      <c r="J997" s="190"/>
      <c r="K997" s="189">
        <v>3328</v>
      </c>
      <c r="L997" s="189"/>
      <c r="M997" s="189"/>
    </row>
    <row r="998" spans="1:13" ht="12" customHeight="1" x14ac:dyDescent="0.25">
      <c r="A998" s="234">
        <v>68200</v>
      </c>
      <c r="B998" s="234"/>
      <c r="C998" s="234"/>
      <c r="D998" s="226">
        <v>68300</v>
      </c>
      <c r="E998" s="226"/>
      <c r="F998" s="227"/>
      <c r="G998" s="249">
        <v>3373</v>
      </c>
      <c r="H998" s="190"/>
      <c r="I998" s="190"/>
      <c r="J998" s="190"/>
      <c r="K998" s="189">
        <v>3333</v>
      </c>
      <c r="L998" s="189"/>
      <c r="M998" s="189"/>
    </row>
    <row r="999" spans="1:13" ht="12" customHeight="1" x14ac:dyDescent="0.25">
      <c r="A999" s="234">
        <v>68300</v>
      </c>
      <c r="B999" s="234"/>
      <c r="C999" s="234"/>
      <c r="D999" s="226">
        <v>68400</v>
      </c>
      <c r="E999" s="226"/>
      <c r="F999" s="227"/>
      <c r="G999" s="249">
        <v>3378</v>
      </c>
      <c r="H999" s="190"/>
      <c r="I999" s="190"/>
      <c r="J999" s="190"/>
      <c r="K999" s="189">
        <v>3338</v>
      </c>
      <c r="L999" s="189"/>
      <c r="M999" s="189"/>
    </row>
    <row r="1000" spans="1:13" ht="13.95" customHeight="1" x14ac:dyDescent="0.25">
      <c r="A1000" s="234">
        <v>68400</v>
      </c>
      <c r="B1000" s="234"/>
      <c r="C1000" s="234"/>
      <c r="D1000" s="226">
        <v>68500</v>
      </c>
      <c r="E1000" s="226"/>
      <c r="F1000" s="227"/>
      <c r="G1000" s="249">
        <v>3383</v>
      </c>
      <c r="H1000" s="190"/>
      <c r="I1000" s="190"/>
      <c r="J1000" s="190"/>
      <c r="K1000" s="189">
        <v>3343</v>
      </c>
      <c r="L1000" s="189"/>
      <c r="M1000" s="189"/>
    </row>
    <row r="1001" spans="1:13" ht="13.95" customHeight="1" x14ac:dyDescent="0.25">
      <c r="A1001" s="234">
        <v>68500</v>
      </c>
      <c r="B1001" s="234"/>
      <c r="C1001" s="234"/>
      <c r="D1001" s="226">
        <v>68600</v>
      </c>
      <c r="E1001" s="226"/>
      <c r="F1001" s="227"/>
      <c r="G1001" s="249">
        <v>3388</v>
      </c>
      <c r="H1001" s="190"/>
      <c r="I1001" s="190"/>
      <c r="J1001" s="190"/>
      <c r="K1001" s="189">
        <v>3348</v>
      </c>
      <c r="L1001" s="189"/>
      <c r="M1001" s="189"/>
    </row>
    <row r="1002" spans="1:13" ht="12" customHeight="1" x14ac:dyDescent="0.25">
      <c r="A1002" s="234">
        <v>68600</v>
      </c>
      <c r="B1002" s="234"/>
      <c r="C1002" s="234"/>
      <c r="D1002" s="226">
        <v>68700</v>
      </c>
      <c r="E1002" s="226"/>
      <c r="F1002" s="227"/>
      <c r="G1002" s="249">
        <v>3393</v>
      </c>
      <c r="H1002" s="190"/>
      <c r="I1002" s="190"/>
      <c r="J1002" s="190"/>
      <c r="K1002" s="189">
        <v>3353</v>
      </c>
      <c r="L1002" s="189"/>
      <c r="M1002" s="189"/>
    </row>
    <row r="1003" spans="1:13" ht="12" customHeight="1" x14ac:dyDescent="0.25">
      <c r="A1003" s="234">
        <v>68700</v>
      </c>
      <c r="B1003" s="234"/>
      <c r="C1003" s="234"/>
      <c r="D1003" s="226">
        <v>68800</v>
      </c>
      <c r="E1003" s="226"/>
      <c r="F1003" s="227"/>
      <c r="G1003" s="249">
        <v>3398</v>
      </c>
      <c r="H1003" s="190"/>
      <c r="I1003" s="190"/>
      <c r="J1003" s="190"/>
      <c r="K1003" s="189">
        <v>3358</v>
      </c>
      <c r="L1003" s="189"/>
      <c r="M1003" s="189"/>
    </row>
    <row r="1004" spans="1:13" ht="12" customHeight="1" x14ac:dyDescent="0.25">
      <c r="A1004" s="234">
        <v>68800</v>
      </c>
      <c r="B1004" s="234"/>
      <c r="C1004" s="234"/>
      <c r="D1004" s="226">
        <v>68900</v>
      </c>
      <c r="E1004" s="226"/>
      <c r="F1004" s="227"/>
      <c r="G1004" s="249">
        <v>3403</v>
      </c>
      <c r="H1004" s="190"/>
      <c r="I1004" s="190"/>
      <c r="J1004" s="190"/>
      <c r="K1004" s="189">
        <v>3363</v>
      </c>
      <c r="L1004" s="189"/>
      <c r="M1004" s="189"/>
    </row>
    <row r="1005" spans="1:13" ht="12" customHeight="1" x14ac:dyDescent="0.25">
      <c r="A1005" s="236">
        <v>68900</v>
      </c>
      <c r="B1005" s="236"/>
      <c r="C1005" s="236"/>
      <c r="D1005" s="216">
        <v>69000</v>
      </c>
      <c r="E1005" s="216"/>
      <c r="F1005" s="217"/>
      <c r="G1005" s="250">
        <v>3408</v>
      </c>
      <c r="H1005" s="197"/>
      <c r="I1005" s="197"/>
      <c r="J1005" s="197"/>
      <c r="K1005" s="196">
        <v>3368</v>
      </c>
      <c r="L1005" s="196"/>
      <c r="M1005" s="196"/>
    </row>
    <row r="1006" spans="1:13" ht="12" customHeight="1" x14ac:dyDescent="0.25">
      <c r="A1006" s="243">
        <v>73000</v>
      </c>
      <c r="B1006" s="243"/>
      <c r="C1006" s="243"/>
      <c r="D1006" s="238">
        <v>73100</v>
      </c>
      <c r="E1006" s="238"/>
      <c r="F1006" s="239"/>
      <c r="G1006" s="248">
        <v>3613</v>
      </c>
      <c r="H1006" s="183"/>
      <c r="I1006" s="183"/>
      <c r="J1006" s="183"/>
      <c r="K1006" s="182">
        <v>3573</v>
      </c>
      <c r="L1006" s="182"/>
      <c r="M1006" s="182"/>
    </row>
    <row r="1007" spans="1:13" ht="12" customHeight="1" x14ac:dyDescent="0.25">
      <c r="A1007" s="234">
        <v>73100</v>
      </c>
      <c r="B1007" s="234"/>
      <c r="C1007" s="234"/>
      <c r="D1007" s="226">
        <v>73200</v>
      </c>
      <c r="E1007" s="226"/>
      <c r="F1007" s="227"/>
      <c r="G1007" s="249">
        <v>3618</v>
      </c>
      <c r="H1007" s="190"/>
      <c r="I1007" s="190"/>
      <c r="J1007" s="190"/>
      <c r="K1007" s="189">
        <v>3578</v>
      </c>
      <c r="L1007" s="189"/>
      <c r="M1007" s="189"/>
    </row>
    <row r="1008" spans="1:13" ht="12" customHeight="1" x14ac:dyDescent="0.25">
      <c r="A1008" s="234">
        <v>73200</v>
      </c>
      <c r="B1008" s="234"/>
      <c r="C1008" s="234"/>
      <c r="D1008" s="226">
        <v>73300</v>
      </c>
      <c r="E1008" s="226"/>
      <c r="F1008" s="227"/>
      <c r="G1008" s="249">
        <v>3623</v>
      </c>
      <c r="H1008" s="190"/>
      <c r="I1008" s="190"/>
      <c r="J1008" s="190"/>
      <c r="K1008" s="189">
        <v>3583</v>
      </c>
      <c r="L1008" s="189"/>
      <c r="M1008" s="189"/>
    </row>
    <row r="1009" spans="1:51" ht="12" customHeight="1" x14ac:dyDescent="0.25">
      <c r="A1009" s="234">
        <v>73300</v>
      </c>
      <c r="B1009" s="234"/>
      <c r="C1009" s="234"/>
      <c r="D1009" s="226">
        <v>73400</v>
      </c>
      <c r="E1009" s="226"/>
      <c r="F1009" s="227"/>
      <c r="G1009" s="249">
        <v>3628</v>
      </c>
      <c r="H1009" s="190"/>
      <c r="I1009" s="190"/>
      <c r="J1009" s="190"/>
      <c r="K1009" s="189">
        <v>3588</v>
      </c>
      <c r="L1009" s="189"/>
      <c r="M1009" s="189"/>
    </row>
    <row r="1010" spans="1:51" ht="13.95" customHeight="1" x14ac:dyDescent="0.25">
      <c r="A1010" s="234">
        <v>73400</v>
      </c>
      <c r="B1010" s="234"/>
      <c r="C1010" s="234"/>
      <c r="D1010" s="226">
        <v>73500</v>
      </c>
      <c r="E1010" s="226"/>
      <c r="F1010" s="227"/>
      <c r="G1010" s="249">
        <v>3633</v>
      </c>
      <c r="H1010" s="190"/>
      <c r="I1010" s="190"/>
      <c r="J1010" s="190"/>
      <c r="K1010" s="189">
        <v>3593</v>
      </c>
      <c r="L1010" s="189"/>
      <c r="M1010" s="189"/>
    </row>
    <row r="1011" spans="1:51" ht="13.95" customHeight="1" x14ac:dyDescent="0.25">
      <c r="A1011" s="234">
        <v>73500</v>
      </c>
      <c r="B1011" s="234"/>
      <c r="C1011" s="234"/>
      <c r="D1011" s="226">
        <v>73600</v>
      </c>
      <c r="E1011" s="226"/>
      <c r="F1011" s="227"/>
      <c r="G1011" s="249">
        <v>3638</v>
      </c>
      <c r="H1011" s="190"/>
      <c r="I1011" s="190"/>
      <c r="J1011" s="190"/>
      <c r="K1011" s="189">
        <v>3598</v>
      </c>
      <c r="L1011" s="189"/>
      <c r="M1011" s="189"/>
    </row>
    <row r="1012" spans="1:51" ht="12" customHeight="1" x14ac:dyDescent="0.25">
      <c r="A1012" s="234">
        <v>73600</v>
      </c>
      <c r="B1012" s="234"/>
      <c r="C1012" s="234"/>
      <c r="D1012" s="226">
        <v>73700</v>
      </c>
      <c r="E1012" s="226"/>
      <c r="F1012" s="227"/>
      <c r="G1012" s="249">
        <v>3643</v>
      </c>
      <c r="H1012" s="190"/>
      <c r="I1012" s="190"/>
      <c r="J1012" s="190"/>
      <c r="K1012" s="189">
        <v>3603</v>
      </c>
      <c r="L1012" s="189"/>
      <c r="M1012" s="189"/>
    </row>
    <row r="1013" spans="1:51" ht="12" customHeight="1" x14ac:dyDescent="0.25">
      <c r="A1013" s="234">
        <v>73700</v>
      </c>
      <c r="B1013" s="234"/>
      <c r="C1013" s="234"/>
      <c r="D1013" s="226">
        <v>73800</v>
      </c>
      <c r="E1013" s="226"/>
      <c r="F1013" s="227"/>
      <c r="G1013" s="249">
        <v>3648</v>
      </c>
      <c r="H1013" s="190"/>
      <c r="I1013" s="190"/>
      <c r="J1013" s="190"/>
      <c r="K1013" s="189">
        <v>3608</v>
      </c>
      <c r="L1013" s="189"/>
      <c r="M1013" s="189"/>
    </row>
    <row r="1014" spans="1:51" ht="12" customHeight="1" x14ac:dyDescent="0.25">
      <c r="A1014" s="234">
        <v>73800</v>
      </c>
      <c r="B1014" s="234"/>
      <c r="C1014" s="234"/>
      <c r="D1014" s="226">
        <v>73900</v>
      </c>
      <c r="E1014" s="226"/>
      <c r="F1014" s="227"/>
      <c r="G1014" s="249">
        <v>3653</v>
      </c>
      <c r="H1014" s="190"/>
      <c r="I1014" s="190"/>
      <c r="J1014" s="190"/>
      <c r="K1014" s="189">
        <v>3613</v>
      </c>
      <c r="L1014" s="189"/>
      <c r="M1014" s="189"/>
    </row>
    <row r="1015" spans="1:51" ht="12" customHeight="1" x14ac:dyDescent="0.25">
      <c r="A1015" s="236">
        <v>73900</v>
      </c>
      <c r="B1015" s="236"/>
      <c r="C1015" s="236"/>
      <c r="D1015" s="216">
        <v>74000</v>
      </c>
      <c r="E1015" s="216"/>
      <c r="F1015" s="217"/>
      <c r="G1015" s="250">
        <v>3658</v>
      </c>
      <c r="H1015" s="197"/>
      <c r="I1015" s="197"/>
      <c r="J1015" s="197"/>
      <c r="K1015" s="196">
        <v>3618</v>
      </c>
      <c r="L1015" s="196"/>
      <c r="M1015" s="196"/>
    </row>
    <row r="1016" spans="1:51" ht="12" customHeight="1" x14ac:dyDescent="0.25">
      <c r="A1016" s="206">
        <v>59000</v>
      </c>
      <c r="B1016" s="206"/>
      <c r="C1016" s="206"/>
      <c r="D1016" s="206"/>
      <c r="E1016" s="206"/>
      <c r="F1016" s="206"/>
      <c r="G1016" s="206"/>
      <c r="H1016" s="206"/>
      <c r="I1016" s="206"/>
      <c r="J1016" s="206"/>
      <c r="K1016" s="206"/>
      <c r="L1016" s="206"/>
      <c r="M1016" s="206"/>
      <c r="N1016" s="206"/>
      <c r="O1016" s="206">
        <v>64000</v>
      </c>
      <c r="P1016" s="206"/>
      <c r="Q1016" s="206"/>
      <c r="R1016" s="206"/>
      <c r="S1016" s="206"/>
      <c r="T1016" s="206"/>
      <c r="U1016" s="206"/>
      <c r="V1016" s="206"/>
      <c r="W1016" s="206"/>
      <c r="X1016" s="206"/>
      <c r="Y1016" s="206"/>
      <c r="Z1016" s="206"/>
      <c r="AA1016" s="206"/>
      <c r="AB1016" s="206"/>
      <c r="AC1016" s="206"/>
      <c r="AD1016" s="206">
        <v>69000</v>
      </c>
      <c r="AE1016" s="206"/>
      <c r="AF1016" s="206"/>
      <c r="AG1016" s="206"/>
      <c r="AH1016" s="206"/>
      <c r="AI1016" s="206"/>
      <c r="AJ1016" s="206"/>
      <c r="AK1016" s="206"/>
      <c r="AL1016" s="206"/>
      <c r="AM1016" s="206"/>
      <c r="AN1016" s="206"/>
      <c r="AO1016" s="206"/>
      <c r="AP1016" s="206"/>
      <c r="AQ1016" s="206"/>
      <c r="AR1016" s="206">
        <v>74000</v>
      </c>
      <c r="AS1016" s="206"/>
      <c r="AT1016" s="206"/>
      <c r="AU1016" s="206"/>
      <c r="AV1016" s="206"/>
      <c r="AW1016" s="206"/>
      <c r="AX1016" s="206"/>
      <c r="AY1016" s="206"/>
    </row>
    <row r="1017" spans="1:51" ht="12" customHeight="1" x14ac:dyDescent="0.25">
      <c r="A1017" s="243">
        <v>59000</v>
      </c>
      <c r="B1017" s="243"/>
      <c r="C1017" s="243"/>
      <c r="D1017" s="182">
        <v>59100</v>
      </c>
      <c r="E1017" s="182"/>
      <c r="F1017" s="242"/>
      <c r="G1017" s="181">
        <v>2913</v>
      </c>
      <c r="H1017" s="182"/>
      <c r="I1017" s="182"/>
      <c r="J1017" s="182"/>
      <c r="K1017" s="182">
        <v>2873</v>
      </c>
      <c r="L1017" s="182"/>
      <c r="M1017" s="182"/>
    </row>
    <row r="1018" spans="1:51" ht="12" customHeight="1" x14ac:dyDescent="0.25">
      <c r="A1018" s="234">
        <v>59100</v>
      </c>
      <c r="B1018" s="234"/>
      <c r="C1018" s="234"/>
      <c r="D1018" s="189">
        <v>59200</v>
      </c>
      <c r="E1018" s="189"/>
      <c r="F1018" s="235"/>
      <c r="G1018" s="188">
        <v>2918</v>
      </c>
      <c r="H1018" s="189"/>
      <c r="I1018" s="189"/>
      <c r="J1018" s="189"/>
      <c r="K1018" s="189">
        <v>2878</v>
      </c>
      <c r="L1018" s="189"/>
      <c r="M1018" s="189"/>
    </row>
    <row r="1019" spans="1:51" ht="12" customHeight="1" x14ac:dyDescent="0.25">
      <c r="A1019" s="234">
        <v>59200</v>
      </c>
      <c r="B1019" s="234"/>
      <c r="C1019" s="234"/>
      <c r="D1019" s="189">
        <v>59300</v>
      </c>
      <c r="E1019" s="189"/>
      <c r="F1019" s="235"/>
      <c r="G1019" s="188">
        <v>2923</v>
      </c>
      <c r="H1019" s="189"/>
      <c r="I1019" s="189"/>
      <c r="J1019" s="189"/>
      <c r="K1019" s="189">
        <v>2883</v>
      </c>
      <c r="L1019" s="189"/>
      <c r="M1019" s="189"/>
    </row>
    <row r="1020" spans="1:51" ht="12" customHeight="1" x14ac:dyDescent="0.25">
      <c r="A1020" s="234">
        <v>59300</v>
      </c>
      <c r="B1020" s="234"/>
      <c r="C1020" s="234"/>
      <c r="D1020" s="189">
        <v>59400</v>
      </c>
      <c r="E1020" s="189"/>
      <c r="F1020" s="235"/>
      <c r="G1020" s="188">
        <v>2928</v>
      </c>
      <c r="H1020" s="189"/>
      <c r="I1020" s="189"/>
      <c r="J1020" s="189"/>
      <c r="K1020" s="189">
        <v>2888</v>
      </c>
      <c r="L1020" s="189"/>
      <c r="M1020" s="189"/>
    </row>
    <row r="1021" spans="1:51" ht="13.95" customHeight="1" x14ac:dyDescent="0.25">
      <c r="A1021" s="234">
        <v>59400</v>
      </c>
      <c r="B1021" s="234"/>
      <c r="C1021" s="234"/>
      <c r="D1021" s="189">
        <v>59500</v>
      </c>
      <c r="E1021" s="189"/>
      <c r="F1021" s="235"/>
      <c r="G1021" s="188">
        <v>2933</v>
      </c>
      <c r="H1021" s="189"/>
      <c r="I1021" s="189"/>
      <c r="J1021" s="189"/>
      <c r="K1021" s="189">
        <v>2893</v>
      </c>
      <c r="L1021" s="189"/>
      <c r="M1021" s="189"/>
    </row>
    <row r="1022" spans="1:51" ht="13.95" customHeight="1" x14ac:dyDescent="0.25">
      <c r="A1022" s="234">
        <v>59500</v>
      </c>
      <c r="B1022" s="234"/>
      <c r="C1022" s="234"/>
      <c r="D1022" s="189">
        <v>59600</v>
      </c>
      <c r="E1022" s="189"/>
      <c r="F1022" s="235"/>
      <c r="G1022" s="188">
        <v>2938</v>
      </c>
      <c r="H1022" s="189"/>
      <c r="I1022" s="189"/>
      <c r="J1022" s="189"/>
      <c r="K1022" s="189">
        <v>2898</v>
      </c>
      <c r="L1022" s="189"/>
      <c r="M1022" s="189"/>
    </row>
    <row r="1023" spans="1:51" ht="12" customHeight="1" x14ac:dyDescent="0.25">
      <c r="A1023" s="234">
        <v>59600</v>
      </c>
      <c r="B1023" s="234"/>
      <c r="C1023" s="234"/>
      <c r="D1023" s="189">
        <v>59700</v>
      </c>
      <c r="E1023" s="189"/>
      <c r="F1023" s="235"/>
      <c r="G1023" s="188">
        <v>2943</v>
      </c>
      <c r="H1023" s="189"/>
      <c r="I1023" s="189"/>
      <c r="J1023" s="189"/>
      <c r="K1023" s="189">
        <v>2903</v>
      </c>
      <c r="L1023" s="189"/>
      <c r="M1023" s="189"/>
    </row>
    <row r="1024" spans="1:51" ht="12" customHeight="1" x14ac:dyDescent="0.25">
      <c r="A1024" s="234">
        <v>59700</v>
      </c>
      <c r="B1024" s="234"/>
      <c r="C1024" s="234"/>
      <c r="D1024" s="189">
        <v>59800</v>
      </c>
      <c r="E1024" s="189"/>
      <c r="F1024" s="235"/>
      <c r="G1024" s="188">
        <v>2948</v>
      </c>
      <c r="H1024" s="189"/>
      <c r="I1024" s="189"/>
      <c r="J1024" s="189"/>
      <c r="K1024" s="189">
        <v>2908</v>
      </c>
      <c r="L1024" s="189"/>
      <c r="M1024" s="189"/>
    </row>
    <row r="1025" spans="1:13" ht="12" customHeight="1" x14ac:dyDescent="0.25">
      <c r="A1025" s="234">
        <v>59800</v>
      </c>
      <c r="B1025" s="234"/>
      <c r="C1025" s="234"/>
      <c r="D1025" s="189">
        <v>59900</v>
      </c>
      <c r="E1025" s="189"/>
      <c r="F1025" s="235"/>
      <c r="G1025" s="188">
        <v>2953</v>
      </c>
      <c r="H1025" s="189"/>
      <c r="I1025" s="189"/>
      <c r="J1025" s="189"/>
      <c r="K1025" s="189">
        <v>2913</v>
      </c>
      <c r="L1025" s="189"/>
      <c r="M1025" s="189"/>
    </row>
    <row r="1026" spans="1:13" ht="12" customHeight="1" x14ac:dyDescent="0.25">
      <c r="A1026" s="236">
        <v>59900</v>
      </c>
      <c r="B1026" s="236"/>
      <c r="C1026" s="236"/>
      <c r="D1026" s="196">
        <v>60000</v>
      </c>
      <c r="E1026" s="196"/>
      <c r="F1026" s="237"/>
      <c r="G1026" s="195">
        <v>2958</v>
      </c>
      <c r="H1026" s="196"/>
      <c r="I1026" s="196"/>
      <c r="J1026" s="196"/>
      <c r="K1026" s="196">
        <v>2918</v>
      </c>
      <c r="L1026" s="196"/>
      <c r="M1026" s="196"/>
    </row>
    <row r="1027" spans="1:13" ht="12" customHeight="1" x14ac:dyDescent="0.25">
      <c r="A1027" s="243">
        <v>64000</v>
      </c>
      <c r="B1027" s="243"/>
      <c r="C1027" s="243"/>
      <c r="D1027" s="182">
        <v>64100</v>
      </c>
      <c r="E1027" s="182"/>
      <c r="F1027" s="242"/>
      <c r="G1027" s="181">
        <v>3163</v>
      </c>
      <c r="H1027" s="182"/>
      <c r="I1027" s="182"/>
      <c r="J1027" s="182"/>
      <c r="K1027" s="182">
        <v>3123</v>
      </c>
      <c r="L1027" s="182"/>
      <c r="M1027" s="182"/>
    </row>
    <row r="1028" spans="1:13" ht="12" customHeight="1" x14ac:dyDescent="0.25">
      <c r="A1028" s="234">
        <v>64100</v>
      </c>
      <c r="B1028" s="234"/>
      <c r="C1028" s="234"/>
      <c r="D1028" s="189">
        <v>64200</v>
      </c>
      <c r="E1028" s="189"/>
      <c r="F1028" s="235"/>
      <c r="G1028" s="188">
        <v>3168</v>
      </c>
      <c r="H1028" s="189"/>
      <c r="I1028" s="189"/>
      <c r="J1028" s="189"/>
      <c r="K1028" s="189">
        <v>3128</v>
      </c>
      <c r="L1028" s="189"/>
      <c r="M1028" s="189"/>
    </row>
    <row r="1029" spans="1:13" ht="12" customHeight="1" x14ac:dyDescent="0.25">
      <c r="A1029" s="234">
        <v>64200</v>
      </c>
      <c r="B1029" s="234"/>
      <c r="C1029" s="234"/>
      <c r="D1029" s="189">
        <v>64300</v>
      </c>
      <c r="E1029" s="189"/>
      <c r="F1029" s="235"/>
      <c r="G1029" s="188">
        <v>3173</v>
      </c>
      <c r="H1029" s="189"/>
      <c r="I1029" s="189"/>
      <c r="J1029" s="189"/>
      <c r="K1029" s="189">
        <v>3133</v>
      </c>
      <c r="L1029" s="189"/>
      <c r="M1029" s="189"/>
    </row>
    <row r="1030" spans="1:13" ht="12" customHeight="1" x14ac:dyDescent="0.25">
      <c r="A1030" s="234">
        <v>64300</v>
      </c>
      <c r="B1030" s="234"/>
      <c r="C1030" s="234"/>
      <c r="D1030" s="189">
        <v>64400</v>
      </c>
      <c r="E1030" s="189"/>
      <c r="F1030" s="235"/>
      <c r="G1030" s="188">
        <v>3178</v>
      </c>
      <c r="H1030" s="189"/>
      <c r="I1030" s="189"/>
      <c r="J1030" s="189"/>
      <c r="K1030" s="189">
        <v>3138</v>
      </c>
      <c r="L1030" s="189"/>
      <c r="M1030" s="189"/>
    </row>
    <row r="1031" spans="1:13" ht="13.95" customHeight="1" x14ac:dyDescent="0.25">
      <c r="A1031" s="234">
        <v>64400</v>
      </c>
      <c r="B1031" s="234"/>
      <c r="C1031" s="234"/>
      <c r="D1031" s="189">
        <v>64500</v>
      </c>
      <c r="E1031" s="189"/>
      <c r="F1031" s="235"/>
      <c r="G1031" s="188">
        <v>3183</v>
      </c>
      <c r="H1031" s="189"/>
      <c r="I1031" s="189"/>
      <c r="J1031" s="189"/>
      <c r="K1031" s="189">
        <v>3143</v>
      </c>
      <c r="L1031" s="189"/>
      <c r="M1031" s="189"/>
    </row>
    <row r="1032" spans="1:13" ht="13.95" customHeight="1" x14ac:dyDescent="0.25">
      <c r="A1032" s="234">
        <v>64500</v>
      </c>
      <c r="B1032" s="234"/>
      <c r="C1032" s="234"/>
      <c r="D1032" s="189">
        <v>64600</v>
      </c>
      <c r="E1032" s="189"/>
      <c r="F1032" s="235"/>
      <c r="G1032" s="188">
        <v>3188</v>
      </c>
      <c r="H1032" s="189"/>
      <c r="I1032" s="189"/>
      <c r="J1032" s="189"/>
      <c r="K1032" s="189">
        <v>3148</v>
      </c>
      <c r="L1032" s="189"/>
      <c r="M1032" s="189"/>
    </row>
    <row r="1033" spans="1:13" ht="12" customHeight="1" x14ac:dyDescent="0.25">
      <c r="A1033" s="234">
        <v>64600</v>
      </c>
      <c r="B1033" s="234"/>
      <c r="C1033" s="234"/>
      <c r="D1033" s="189">
        <v>64700</v>
      </c>
      <c r="E1033" s="189"/>
      <c r="F1033" s="235"/>
      <c r="G1033" s="188">
        <v>3193</v>
      </c>
      <c r="H1033" s="189"/>
      <c r="I1033" s="189"/>
      <c r="J1033" s="189"/>
      <c r="K1033" s="189">
        <v>3153</v>
      </c>
      <c r="L1033" s="189"/>
      <c r="M1033" s="189"/>
    </row>
    <row r="1034" spans="1:13" ht="12" customHeight="1" x14ac:dyDescent="0.25">
      <c r="A1034" s="234">
        <v>64700</v>
      </c>
      <c r="B1034" s="234"/>
      <c r="C1034" s="234"/>
      <c r="D1034" s="189">
        <v>64800</v>
      </c>
      <c r="E1034" s="189"/>
      <c r="F1034" s="235"/>
      <c r="G1034" s="188">
        <v>3198</v>
      </c>
      <c r="H1034" s="189"/>
      <c r="I1034" s="189"/>
      <c r="J1034" s="189"/>
      <c r="K1034" s="189">
        <v>3158</v>
      </c>
      <c r="L1034" s="189"/>
      <c r="M1034" s="189"/>
    </row>
    <row r="1035" spans="1:13" ht="12" customHeight="1" x14ac:dyDescent="0.25">
      <c r="A1035" s="234">
        <v>64800</v>
      </c>
      <c r="B1035" s="234"/>
      <c r="C1035" s="234"/>
      <c r="D1035" s="189">
        <v>64900</v>
      </c>
      <c r="E1035" s="189"/>
      <c r="F1035" s="235"/>
      <c r="G1035" s="188">
        <v>3203</v>
      </c>
      <c r="H1035" s="189"/>
      <c r="I1035" s="189"/>
      <c r="J1035" s="189"/>
      <c r="K1035" s="189">
        <v>3163</v>
      </c>
      <c r="L1035" s="189"/>
      <c r="M1035" s="189"/>
    </row>
    <row r="1036" spans="1:13" ht="12" customHeight="1" x14ac:dyDescent="0.25">
      <c r="A1036" s="236">
        <v>64900</v>
      </c>
      <c r="B1036" s="236"/>
      <c r="C1036" s="236"/>
      <c r="D1036" s="196">
        <v>65000</v>
      </c>
      <c r="E1036" s="196"/>
      <c r="F1036" s="237"/>
      <c r="G1036" s="195">
        <v>3208</v>
      </c>
      <c r="H1036" s="196"/>
      <c r="I1036" s="196"/>
      <c r="J1036" s="196"/>
      <c r="K1036" s="196">
        <v>3168</v>
      </c>
      <c r="L1036" s="196"/>
      <c r="M1036" s="196"/>
    </row>
    <row r="1037" spans="1:13" ht="12" customHeight="1" x14ac:dyDescent="0.25">
      <c r="A1037" s="243">
        <v>69000</v>
      </c>
      <c r="B1037" s="243"/>
      <c r="C1037" s="243"/>
      <c r="D1037" s="238">
        <v>69100</v>
      </c>
      <c r="E1037" s="238"/>
      <c r="F1037" s="239"/>
      <c r="G1037" s="248">
        <v>3413</v>
      </c>
      <c r="H1037" s="183"/>
      <c r="I1037" s="183"/>
      <c r="J1037" s="183"/>
      <c r="K1037" s="182">
        <v>3373</v>
      </c>
      <c r="L1037" s="182"/>
      <c r="M1037" s="182"/>
    </row>
    <row r="1038" spans="1:13" ht="12" customHeight="1" x14ac:dyDescent="0.25">
      <c r="A1038" s="234">
        <v>69100</v>
      </c>
      <c r="B1038" s="234"/>
      <c r="C1038" s="234"/>
      <c r="D1038" s="226">
        <v>69200</v>
      </c>
      <c r="E1038" s="226"/>
      <c r="F1038" s="227"/>
      <c r="G1038" s="249">
        <v>3418</v>
      </c>
      <c r="H1038" s="190"/>
      <c r="I1038" s="190"/>
      <c r="J1038" s="190"/>
      <c r="K1038" s="189">
        <v>3378</v>
      </c>
      <c r="L1038" s="189"/>
      <c r="M1038" s="189"/>
    </row>
    <row r="1039" spans="1:13" ht="12" customHeight="1" x14ac:dyDescent="0.25">
      <c r="A1039" s="234">
        <v>69200</v>
      </c>
      <c r="B1039" s="234"/>
      <c r="C1039" s="234"/>
      <c r="D1039" s="226">
        <v>69300</v>
      </c>
      <c r="E1039" s="226"/>
      <c r="F1039" s="227"/>
      <c r="G1039" s="249">
        <v>3423</v>
      </c>
      <c r="H1039" s="190"/>
      <c r="I1039" s="190"/>
      <c r="J1039" s="190"/>
      <c r="K1039" s="189">
        <v>3383</v>
      </c>
      <c r="L1039" s="189"/>
      <c r="M1039" s="189"/>
    </row>
    <row r="1040" spans="1:13" ht="12" customHeight="1" x14ac:dyDescent="0.25">
      <c r="A1040" s="234">
        <v>69300</v>
      </c>
      <c r="B1040" s="234"/>
      <c r="C1040" s="234"/>
      <c r="D1040" s="226">
        <v>69400</v>
      </c>
      <c r="E1040" s="226"/>
      <c r="F1040" s="227"/>
      <c r="G1040" s="249">
        <v>3428</v>
      </c>
      <c r="H1040" s="190"/>
      <c r="I1040" s="190"/>
      <c r="J1040" s="190"/>
      <c r="K1040" s="189">
        <v>3388</v>
      </c>
      <c r="L1040" s="189"/>
      <c r="M1040" s="189"/>
    </row>
    <row r="1041" spans="1:13" ht="13.95" customHeight="1" x14ac:dyDescent="0.25">
      <c r="A1041" s="234">
        <v>69400</v>
      </c>
      <c r="B1041" s="234"/>
      <c r="C1041" s="234"/>
      <c r="D1041" s="226">
        <v>69500</v>
      </c>
      <c r="E1041" s="226"/>
      <c r="F1041" s="227"/>
      <c r="G1041" s="249">
        <v>3433</v>
      </c>
      <c r="H1041" s="190"/>
      <c r="I1041" s="190"/>
      <c r="J1041" s="190"/>
      <c r="K1041" s="189">
        <v>3393</v>
      </c>
      <c r="L1041" s="189"/>
      <c r="M1041" s="189"/>
    </row>
    <row r="1042" spans="1:13" ht="13.95" customHeight="1" x14ac:dyDescent="0.25">
      <c r="A1042" s="234">
        <v>69500</v>
      </c>
      <c r="B1042" s="234"/>
      <c r="C1042" s="234"/>
      <c r="D1042" s="226">
        <v>69600</v>
      </c>
      <c r="E1042" s="226"/>
      <c r="F1042" s="227"/>
      <c r="G1042" s="249">
        <v>3438</v>
      </c>
      <c r="H1042" s="190"/>
      <c r="I1042" s="190"/>
      <c r="J1042" s="190"/>
      <c r="K1042" s="189">
        <v>3398</v>
      </c>
      <c r="L1042" s="189"/>
      <c r="M1042" s="189"/>
    </row>
    <row r="1043" spans="1:13" ht="12" customHeight="1" x14ac:dyDescent="0.25">
      <c r="A1043" s="234">
        <v>69600</v>
      </c>
      <c r="B1043" s="234"/>
      <c r="C1043" s="234"/>
      <c r="D1043" s="226">
        <v>69700</v>
      </c>
      <c r="E1043" s="226"/>
      <c r="F1043" s="227"/>
      <c r="G1043" s="249">
        <v>3443</v>
      </c>
      <c r="H1043" s="190"/>
      <c r="I1043" s="190"/>
      <c r="J1043" s="190"/>
      <c r="K1043" s="189">
        <v>3403</v>
      </c>
      <c r="L1043" s="189"/>
      <c r="M1043" s="189"/>
    </row>
    <row r="1044" spans="1:13" ht="12" customHeight="1" x14ac:dyDescent="0.25">
      <c r="A1044" s="234">
        <v>69700</v>
      </c>
      <c r="B1044" s="234"/>
      <c r="C1044" s="234"/>
      <c r="D1044" s="226">
        <v>69800</v>
      </c>
      <c r="E1044" s="226"/>
      <c r="F1044" s="227"/>
      <c r="G1044" s="249">
        <v>3448</v>
      </c>
      <c r="H1044" s="190"/>
      <c r="I1044" s="190"/>
      <c r="J1044" s="190"/>
      <c r="K1044" s="189">
        <v>3408</v>
      </c>
      <c r="L1044" s="189"/>
      <c r="M1044" s="189"/>
    </row>
    <row r="1045" spans="1:13" ht="12" customHeight="1" x14ac:dyDescent="0.25">
      <c r="A1045" s="234">
        <v>69800</v>
      </c>
      <c r="B1045" s="234"/>
      <c r="C1045" s="234"/>
      <c r="D1045" s="226">
        <v>69900</v>
      </c>
      <c r="E1045" s="226"/>
      <c r="F1045" s="227"/>
      <c r="G1045" s="249">
        <v>3453</v>
      </c>
      <c r="H1045" s="190"/>
      <c r="I1045" s="190"/>
      <c r="J1045" s="190"/>
      <c r="K1045" s="189">
        <v>3413</v>
      </c>
      <c r="L1045" s="189"/>
      <c r="M1045" s="189"/>
    </row>
    <row r="1046" spans="1:13" ht="12" customHeight="1" x14ac:dyDescent="0.25">
      <c r="A1046" s="236">
        <v>69900</v>
      </c>
      <c r="B1046" s="236"/>
      <c r="C1046" s="236"/>
      <c r="D1046" s="216">
        <v>70000</v>
      </c>
      <c r="E1046" s="216"/>
      <c r="F1046" s="217"/>
      <c r="G1046" s="250">
        <v>3458</v>
      </c>
      <c r="H1046" s="197"/>
      <c r="I1046" s="197"/>
      <c r="J1046" s="197"/>
      <c r="K1046" s="196">
        <v>3418</v>
      </c>
      <c r="L1046" s="196"/>
      <c r="M1046" s="196"/>
    </row>
    <row r="1047" spans="1:13" ht="12" customHeight="1" x14ac:dyDescent="0.25">
      <c r="A1047" s="243">
        <v>74000</v>
      </c>
      <c r="B1047" s="243"/>
      <c r="C1047" s="243"/>
      <c r="D1047" s="238">
        <v>74100</v>
      </c>
      <c r="E1047" s="238"/>
      <c r="F1047" s="239"/>
      <c r="G1047" s="248">
        <v>3663</v>
      </c>
      <c r="H1047" s="183"/>
      <c r="I1047" s="183"/>
      <c r="J1047" s="183"/>
      <c r="K1047" s="182">
        <v>3623</v>
      </c>
      <c r="L1047" s="182"/>
      <c r="M1047" s="182"/>
    </row>
    <row r="1048" spans="1:13" ht="12" customHeight="1" x14ac:dyDescent="0.25">
      <c r="A1048" s="234">
        <v>74100</v>
      </c>
      <c r="B1048" s="234"/>
      <c r="C1048" s="234"/>
      <c r="D1048" s="226">
        <v>74200</v>
      </c>
      <c r="E1048" s="226"/>
      <c r="F1048" s="227"/>
      <c r="G1048" s="249">
        <v>3668</v>
      </c>
      <c r="H1048" s="190"/>
      <c r="I1048" s="190"/>
      <c r="J1048" s="190"/>
      <c r="K1048" s="189">
        <v>3628</v>
      </c>
      <c r="L1048" s="189"/>
      <c r="M1048" s="189"/>
    </row>
    <row r="1049" spans="1:13" ht="12" customHeight="1" x14ac:dyDescent="0.25">
      <c r="A1049" s="234">
        <v>74200</v>
      </c>
      <c r="B1049" s="234"/>
      <c r="C1049" s="234"/>
      <c r="D1049" s="226">
        <v>74300</v>
      </c>
      <c r="E1049" s="226"/>
      <c r="F1049" s="227"/>
      <c r="G1049" s="249">
        <v>3673</v>
      </c>
      <c r="H1049" s="190"/>
      <c r="I1049" s="190"/>
      <c r="J1049" s="190"/>
      <c r="K1049" s="189">
        <v>3633</v>
      </c>
      <c r="L1049" s="189"/>
      <c r="M1049" s="189"/>
    </row>
    <row r="1050" spans="1:13" ht="12" customHeight="1" x14ac:dyDescent="0.25">
      <c r="A1050" s="234">
        <v>74300</v>
      </c>
      <c r="B1050" s="234"/>
      <c r="C1050" s="234"/>
      <c r="D1050" s="226">
        <v>74400</v>
      </c>
      <c r="E1050" s="226"/>
      <c r="F1050" s="227"/>
      <c r="G1050" s="249">
        <v>3678</v>
      </c>
      <c r="H1050" s="190"/>
      <c r="I1050" s="190"/>
      <c r="J1050" s="190"/>
      <c r="K1050" s="189">
        <v>3638</v>
      </c>
      <c r="L1050" s="189"/>
      <c r="M1050" s="189"/>
    </row>
    <row r="1051" spans="1:13" ht="13.95" customHeight="1" x14ac:dyDescent="0.25">
      <c r="A1051" s="234">
        <v>74400</v>
      </c>
      <c r="B1051" s="234"/>
      <c r="C1051" s="234"/>
      <c r="D1051" s="226">
        <v>74500</v>
      </c>
      <c r="E1051" s="226"/>
      <c r="F1051" s="227"/>
      <c r="G1051" s="249">
        <v>3683</v>
      </c>
      <c r="H1051" s="190"/>
      <c r="I1051" s="190"/>
      <c r="J1051" s="190"/>
      <c r="K1051" s="189">
        <v>3643</v>
      </c>
      <c r="L1051" s="189"/>
      <c r="M1051" s="189"/>
    </row>
    <row r="1052" spans="1:13" ht="13.95" customHeight="1" x14ac:dyDescent="0.25">
      <c r="A1052" s="234">
        <v>74500</v>
      </c>
      <c r="B1052" s="234"/>
      <c r="C1052" s="234"/>
      <c r="D1052" s="226">
        <v>74600</v>
      </c>
      <c r="E1052" s="226"/>
      <c r="F1052" s="227"/>
      <c r="G1052" s="249">
        <v>3688</v>
      </c>
      <c r="H1052" s="190"/>
      <c r="I1052" s="190"/>
      <c r="J1052" s="190"/>
      <c r="K1052" s="189">
        <v>3648</v>
      </c>
      <c r="L1052" s="189"/>
      <c r="M1052" s="189"/>
    </row>
    <row r="1053" spans="1:13" ht="12" customHeight="1" x14ac:dyDescent="0.25">
      <c r="A1053" s="234">
        <v>74600</v>
      </c>
      <c r="B1053" s="234"/>
      <c r="C1053" s="234"/>
      <c r="D1053" s="226">
        <v>74700</v>
      </c>
      <c r="E1053" s="226"/>
      <c r="F1053" s="227"/>
      <c r="G1053" s="249">
        <v>3693</v>
      </c>
      <c r="H1053" s="190"/>
      <c r="I1053" s="190"/>
      <c r="J1053" s="190"/>
      <c r="K1053" s="189">
        <v>3653</v>
      </c>
      <c r="L1053" s="189"/>
      <c r="M1053" s="189"/>
    </row>
    <row r="1054" spans="1:13" ht="12" customHeight="1" x14ac:dyDescent="0.25">
      <c r="A1054" s="234">
        <v>74700</v>
      </c>
      <c r="B1054" s="234"/>
      <c r="C1054" s="234"/>
      <c r="D1054" s="226">
        <v>74800</v>
      </c>
      <c r="E1054" s="226"/>
      <c r="F1054" s="227"/>
      <c r="G1054" s="249">
        <v>3698</v>
      </c>
      <c r="H1054" s="190"/>
      <c r="I1054" s="190"/>
      <c r="J1054" s="190"/>
      <c r="K1054" s="189">
        <v>3658</v>
      </c>
      <c r="L1054" s="189"/>
      <c r="M1054" s="189"/>
    </row>
    <row r="1055" spans="1:13" ht="12" customHeight="1" x14ac:dyDescent="0.25">
      <c r="A1055" s="234">
        <v>74800</v>
      </c>
      <c r="B1055" s="234"/>
      <c r="C1055" s="234"/>
      <c r="D1055" s="226">
        <v>74900</v>
      </c>
      <c r="E1055" s="226"/>
      <c r="F1055" s="227"/>
      <c r="G1055" s="249">
        <v>3703</v>
      </c>
      <c r="H1055" s="190"/>
      <c r="I1055" s="190"/>
      <c r="J1055" s="190"/>
      <c r="K1055" s="189">
        <v>3663</v>
      </c>
      <c r="L1055" s="189"/>
      <c r="M1055" s="189"/>
    </row>
    <row r="1056" spans="1:13" ht="12" customHeight="1" x14ac:dyDescent="0.25">
      <c r="A1056" s="236">
        <v>74900</v>
      </c>
      <c r="B1056" s="236"/>
      <c r="C1056" s="236"/>
      <c r="D1056" s="216">
        <v>75000</v>
      </c>
      <c r="E1056" s="216"/>
      <c r="F1056" s="217"/>
      <c r="G1056" s="250">
        <v>3708</v>
      </c>
      <c r="H1056" s="197"/>
      <c r="I1056" s="197"/>
      <c r="J1056" s="197"/>
      <c r="K1056" s="196">
        <v>3668</v>
      </c>
      <c r="L1056" s="196"/>
      <c r="M1056" s="196"/>
    </row>
    <row r="1057" spans="1:51" ht="12" customHeight="1" x14ac:dyDescent="0.25">
      <c r="A1057" s="206">
        <v>60000</v>
      </c>
      <c r="B1057" s="206"/>
      <c r="C1057" s="206"/>
      <c r="D1057" s="206"/>
      <c r="E1057" s="206"/>
      <c r="F1057" s="206"/>
      <c r="G1057" s="206"/>
      <c r="H1057" s="206"/>
      <c r="I1057" s="206"/>
      <c r="J1057" s="206"/>
      <c r="K1057" s="206"/>
      <c r="L1057" s="206"/>
      <c r="M1057" s="206"/>
      <c r="N1057" s="206"/>
      <c r="O1057" s="206">
        <v>65000</v>
      </c>
      <c r="P1057" s="206"/>
      <c r="Q1057" s="206"/>
      <c r="R1057" s="206"/>
      <c r="S1057" s="206"/>
      <c r="T1057" s="206"/>
      <c r="U1057" s="206"/>
      <c r="V1057" s="206"/>
      <c r="W1057" s="206"/>
      <c r="X1057" s="206"/>
      <c r="Y1057" s="206"/>
      <c r="Z1057" s="206"/>
      <c r="AA1057" s="206"/>
      <c r="AB1057" s="206"/>
      <c r="AC1057" s="206"/>
      <c r="AD1057" s="206">
        <v>70000</v>
      </c>
      <c r="AE1057" s="206"/>
      <c r="AF1057" s="206"/>
      <c r="AG1057" s="206"/>
      <c r="AH1057" s="206"/>
      <c r="AI1057" s="206"/>
      <c r="AJ1057" s="206"/>
      <c r="AK1057" s="206"/>
      <c r="AL1057" s="206"/>
      <c r="AM1057" s="206"/>
      <c r="AN1057" s="206"/>
      <c r="AO1057" s="206"/>
      <c r="AP1057" s="206"/>
      <c r="AQ1057" s="206"/>
      <c r="AR1057" s="206">
        <v>75000</v>
      </c>
      <c r="AS1057" s="206"/>
      <c r="AT1057" s="206"/>
      <c r="AU1057" s="206"/>
      <c r="AV1057" s="206"/>
      <c r="AW1057" s="206"/>
      <c r="AX1057" s="206"/>
      <c r="AY1057" s="206"/>
    </row>
    <row r="1058" spans="1:51" ht="12" customHeight="1" x14ac:dyDescent="0.25">
      <c r="A1058" s="243">
        <v>60000</v>
      </c>
      <c r="B1058" s="243"/>
      <c r="C1058" s="243"/>
      <c r="D1058" s="182">
        <v>60100</v>
      </c>
      <c r="E1058" s="182"/>
      <c r="F1058" s="242"/>
      <c r="G1058" s="181">
        <v>2963</v>
      </c>
      <c r="H1058" s="182"/>
      <c r="I1058" s="182"/>
      <c r="J1058" s="182"/>
      <c r="K1058" s="182">
        <v>2923</v>
      </c>
      <c r="L1058" s="182"/>
      <c r="M1058" s="182"/>
    </row>
    <row r="1059" spans="1:51" ht="12" customHeight="1" x14ac:dyDescent="0.25">
      <c r="A1059" s="234">
        <v>60100</v>
      </c>
      <c r="B1059" s="234"/>
      <c r="C1059" s="234"/>
      <c r="D1059" s="189">
        <v>60200</v>
      </c>
      <c r="E1059" s="189"/>
      <c r="F1059" s="235"/>
      <c r="G1059" s="188">
        <v>2968</v>
      </c>
      <c r="H1059" s="189"/>
      <c r="I1059" s="189"/>
      <c r="J1059" s="189"/>
      <c r="K1059" s="189">
        <v>2928</v>
      </c>
      <c r="L1059" s="189"/>
      <c r="M1059" s="189"/>
    </row>
    <row r="1060" spans="1:51" ht="12" customHeight="1" x14ac:dyDescent="0.25">
      <c r="A1060" s="234">
        <v>60200</v>
      </c>
      <c r="B1060" s="234"/>
      <c r="C1060" s="234"/>
      <c r="D1060" s="189">
        <v>60300</v>
      </c>
      <c r="E1060" s="189"/>
      <c r="F1060" s="235"/>
      <c r="G1060" s="188">
        <v>2973</v>
      </c>
      <c r="H1060" s="189"/>
      <c r="I1060" s="189"/>
      <c r="J1060" s="189"/>
      <c r="K1060" s="189">
        <v>2933</v>
      </c>
      <c r="L1060" s="189"/>
      <c r="M1060" s="189"/>
    </row>
    <row r="1061" spans="1:51" ht="12" customHeight="1" x14ac:dyDescent="0.25">
      <c r="A1061" s="234">
        <v>60300</v>
      </c>
      <c r="B1061" s="234"/>
      <c r="C1061" s="234"/>
      <c r="D1061" s="189">
        <v>60400</v>
      </c>
      <c r="E1061" s="189"/>
      <c r="F1061" s="235"/>
      <c r="G1061" s="188">
        <v>2978</v>
      </c>
      <c r="H1061" s="189"/>
      <c r="I1061" s="189"/>
      <c r="J1061" s="189"/>
      <c r="K1061" s="189">
        <v>2938</v>
      </c>
      <c r="L1061" s="189"/>
      <c r="M1061" s="189"/>
    </row>
    <row r="1062" spans="1:51" ht="13.95" customHeight="1" x14ac:dyDescent="0.25">
      <c r="A1062" s="234">
        <v>60400</v>
      </c>
      <c r="B1062" s="234"/>
      <c r="C1062" s="234"/>
      <c r="D1062" s="189">
        <v>60500</v>
      </c>
      <c r="E1062" s="189"/>
      <c r="F1062" s="235"/>
      <c r="G1062" s="188">
        <v>2983</v>
      </c>
      <c r="H1062" s="189"/>
      <c r="I1062" s="189"/>
      <c r="J1062" s="189"/>
      <c r="K1062" s="189">
        <v>2943</v>
      </c>
      <c r="L1062" s="189"/>
      <c r="M1062" s="189"/>
    </row>
    <row r="1063" spans="1:51" ht="13.95" customHeight="1" x14ac:dyDescent="0.25">
      <c r="A1063" s="234">
        <v>60500</v>
      </c>
      <c r="B1063" s="234"/>
      <c r="C1063" s="234"/>
      <c r="D1063" s="189">
        <v>60600</v>
      </c>
      <c r="E1063" s="189"/>
      <c r="F1063" s="235"/>
      <c r="G1063" s="188">
        <v>2988</v>
      </c>
      <c r="H1063" s="189"/>
      <c r="I1063" s="189"/>
      <c r="J1063" s="189"/>
      <c r="K1063" s="189">
        <v>2948</v>
      </c>
      <c r="L1063" s="189"/>
      <c r="M1063" s="189"/>
    </row>
    <row r="1064" spans="1:51" ht="12" customHeight="1" x14ac:dyDescent="0.25">
      <c r="A1064" s="234">
        <v>60600</v>
      </c>
      <c r="B1064" s="234"/>
      <c r="C1064" s="234"/>
      <c r="D1064" s="189">
        <v>60700</v>
      </c>
      <c r="E1064" s="189"/>
      <c r="F1064" s="235"/>
      <c r="G1064" s="188">
        <v>2993</v>
      </c>
      <c r="H1064" s="189"/>
      <c r="I1064" s="189"/>
      <c r="J1064" s="189"/>
      <c r="K1064" s="189">
        <v>2953</v>
      </c>
      <c r="L1064" s="189"/>
      <c r="M1064" s="189"/>
    </row>
    <row r="1065" spans="1:51" ht="12" customHeight="1" x14ac:dyDescent="0.25">
      <c r="A1065" s="234">
        <v>60700</v>
      </c>
      <c r="B1065" s="234"/>
      <c r="C1065" s="234"/>
      <c r="D1065" s="189">
        <v>60800</v>
      </c>
      <c r="E1065" s="189"/>
      <c r="F1065" s="235"/>
      <c r="G1065" s="188">
        <v>2998</v>
      </c>
      <c r="H1065" s="189"/>
      <c r="I1065" s="189"/>
      <c r="J1065" s="189"/>
      <c r="K1065" s="189">
        <v>2958</v>
      </c>
      <c r="L1065" s="189"/>
      <c r="M1065" s="189"/>
    </row>
    <row r="1066" spans="1:51" ht="12" customHeight="1" x14ac:dyDescent="0.25">
      <c r="A1066" s="234">
        <v>60800</v>
      </c>
      <c r="B1066" s="234"/>
      <c r="C1066" s="234"/>
      <c r="D1066" s="189">
        <v>60900</v>
      </c>
      <c r="E1066" s="189"/>
      <c r="F1066" s="235"/>
      <c r="G1066" s="188">
        <v>3003</v>
      </c>
      <c r="H1066" s="189"/>
      <c r="I1066" s="189"/>
      <c r="J1066" s="189"/>
      <c r="K1066" s="189">
        <v>2963</v>
      </c>
      <c r="L1066" s="189"/>
      <c r="M1066" s="189"/>
    </row>
    <row r="1067" spans="1:51" ht="12" customHeight="1" x14ac:dyDescent="0.25">
      <c r="A1067" s="236">
        <v>60900</v>
      </c>
      <c r="B1067" s="236"/>
      <c r="C1067" s="236"/>
      <c r="D1067" s="196">
        <v>61000</v>
      </c>
      <c r="E1067" s="196"/>
      <c r="F1067" s="237"/>
      <c r="G1067" s="195">
        <v>3008</v>
      </c>
      <c r="H1067" s="196"/>
      <c r="I1067" s="196"/>
      <c r="J1067" s="196"/>
      <c r="K1067" s="196">
        <v>2968</v>
      </c>
      <c r="L1067" s="196"/>
      <c r="M1067" s="196"/>
    </row>
    <row r="1068" spans="1:51" ht="12" customHeight="1" x14ac:dyDescent="0.25">
      <c r="A1068" s="243">
        <v>65000</v>
      </c>
      <c r="B1068" s="243"/>
      <c r="C1068" s="243"/>
      <c r="D1068" s="238">
        <v>65100</v>
      </c>
      <c r="E1068" s="238"/>
      <c r="F1068" s="239"/>
      <c r="G1068" s="248">
        <v>3213</v>
      </c>
      <c r="H1068" s="183"/>
      <c r="I1068" s="183"/>
      <c r="J1068" s="183"/>
      <c r="K1068" s="182">
        <v>3173</v>
      </c>
      <c r="L1068" s="182"/>
      <c r="M1068" s="182"/>
    </row>
    <row r="1069" spans="1:51" ht="12" customHeight="1" x14ac:dyDescent="0.25">
      <c r="A1069" s="234">
        <v>65100</v>
      </c>
      <c r="B1069" s="234"/>
      <c r="C1069" s="234"/>
      <c r="D1069" s="226">
        <v>65200</v>
      </c>
      <c r="E1069" s="226"/>
      <c r="F1069" s="227"/>
      <c r="G1069" s="249">
        <v>3218</v>
      </c>
      <c r="H1069" s="190"/>
      <c r="I1069" s="190"/>
      <c r="J1069" s="190"/>
      <c r="K1069" s="189">
        <v>3178</v>
      </c>
      <c r="L1069" s="189"/>
      <c r="M1069" s="189"/>
    </row>
    <row r="1070" spans="1:51" ht="12" customHeight="1" x14ac:dyDescent="0.25">
      <c r="A1070" s="234">
        <v>65200</v>
      </c>
      <c r="B1070" s="234"/>
      <c r="C1070" s="234"/>
      <c r="D1070" s="226">
        <v>65300</v>
      </c>
      <c r="E1070" s="226"/>
      <c r="F1070" s="227"/>
      <c r="G1070" s="249">
        <v>3223</v>
      </c>
      <c r="H1070" s="190"/>
      <c r="I1070" s="190"/>
      <c r="J1070" s="190"/>
      <c r="K1070" s="189">
        <v>3183</v>
      </c>
      <c r="L1070" s="189"/>
      <c r="M1070" s="189"/>
    </row>
    <row r="1071" spans="1:51" ht="12" customHeight="1" x14ac:dyDescent="0.25">
      <c r="A1071" s="234">
        <v>65300</v>
      </c>
      <c r="B1071" s="234"/>
      <c r="C1071" s="234"/>
      <c r="D1071" s="226">
        <v>65400</v>
      </c>
      <c r="E1071" s="226"/>
      <c r="F1071" s="227"/>
      <c r="G1071" s="249">
        <v>3228</v>
      </c>
      <c r="H1071" s="190"/>
      <c r="I1071" s="190"/>
      <c r="J1071" s="190"/>
      <c r="K1071" s="189">
        <v>3188</v>
      </c>
      <c r="L1071" s="189"/>
      <c r="M1071" s="189"/>
    </row>
    <row r="1072" spans="1:51" ht="13.95" customHeight="1" x14ac:dyDescent="0.25">
      <c r="A1072" s="234">
        <v>65400</v>
      </c>
      <c r="B1072" s="234"/>
      <c r="C1072" s="234"/>
      <c r="D1072" s="226">
        <v>65500</v>
      </c>
      <c r="E1072" s="226"/>
      <c r="F1072" s="227"/>
      <c r="G1072" s="249">
        <v>3233</v>
      </c>
      <c r="H1072" s="190"/>
      <c r="I1072" s="190"/>
      <c r="J1072" s="190"/>
      <c r="K1072" s="189">
        <v>3193</v>
      </c>
      <c r="L1072" s="189"/>
      <c r="M1072" s="189"/>
    </row>
    <row r="1073" spans="1:13" ht="13.95" customHeight="1" x14ac:dyDescent="0.25">
      <c r="A1073" s="234">
        <v>65500</v>
      </c>
      <c r="B1073" s="234"/>
      <c r="C1073" s="234"/>
      <c r="D1073" s="226">
        <v>65600</v>
      </c>
      <c r="E1073" s="226"/>
      <c r="F1073" s="227"/>
      <c r="G1073" s="249">
        <v>3238</v>
      </c>
      <c r="H1073" s="190"/>
      <c r="I1073" s="190"/>
      <c r="J1073" s="190"/>
      <c r="K1073" s="189">
        <v>3198</v>
      </c>
      <c r="L1073" s="189"/>
      <c r="M1073" s="189"/>
    </row>
    <row r="1074" spans="1:13" ht="12" customHeight="1" x14ac:dyDescent="0.25">
      <c r="A1074" s="234">
        <v>65600</v>
      </c>
      <c r="B1074" s="234"/>
      <c r="C1074" s="234"/>
      <c r="D1074" s="226">
        <v>65700</v>
      </c>
      <c r="E1074" s="226"/>
      <c r="F1074" s="227"/>
      <c r="G1074" s="249">
        <v>3243</v>
      </c>
      <c r="H1074" s="190"/>
      <c r="I1074" s="190"/>
      <c r="J1074" s="190"/>
      <c r="K1074" s="189">
        <v>3203</v>
      </c>
      <c r="L1074" s="189"/>
      <c r="M1074" s="189"/>
    </row>
    <row r="1075" spans="1:13" ht="12" customHeight="1" x14ac:dyDescent="0.25">
      <c r="A1075" s="234">
        <v>65700</v>
      </c>
      <c r="B1075" s="234"/>
      <c r="C1075" s="234"/>
      <c r="D1075" s="226">
        <v>65800</v>
      </c>
      <c r="E1075" s="226"/>
      <c r="F1075" s="227"/>
      <c r="G1075" s="249">
        <v>3248</v>
      </c>
      <c r="H1075" s="190"/>
      <c r="I1075" s="190"/>
      <c r="J1075" s="190"/>
      <c r="K1075" s="189">
        <v>3208</v>
      </c>
      <c r="L1075" s="189"/>
      <c r="M1075" s="189"/>
    </row>
    <row r="1076" spans="1:13" ht="12" customHeight="1" x14ac:dyDescent="0.25">
      <c r="A1076" s="234">
        <v>65800</v>
      </c>
      <c r="B1076" s="234"/>
      <c r="C1076" s="234"/>
      <c r="D1076" s="226">
        <v>65900</v>
      </c>
      <c r="E1076" s="226"/>
      <c r="F1076" s="227"/>
      <c r="G1076" s="249">
        <v>3253</v>
      </c>
      <c r="H1076" s="190"/>
      <c r="I1076" s="190"/>
      <c r="J1076" s="190"/>
      <c r="K1076" s="189">
        <v>3213</v>
      </c>
      <c r="L1076" s="189"/>
      <c r="M1076" s="189"/>
    </row>
    <row r="1077" spans="1:13" ht="12" customHeight="1" x14ac:dyDescent="0.25">
      <c r="A1077" s="236">
        <v>65900</v>
      </c>
      <c r="B1077" s="236"/>
      <c r="C1077" s="236"/>
      <c r="D1077" s="216">
        <v>66000</v>
      </c>
      <c r="E1077" s="216"/>
      <c r="F1077" s="217"/>
      <c r="G1077" s="250">
        <v>3258</v>
      </c>
      <c r="H1077" s="197"/>
      <c r="I1077" s="197"/>
      <c r="J1077" s="197"/>
      <c r="K1077" s="196">
        <v>3218</v>
      </c>
      <c r="L1077" s="196"/>
      <c r="M1077" s="196"/>
    </row>
    <row r="1078" spans="1:13" ht="12" customHeight="1" x14ac:dyDescent="0.25">
      <c r="A1078" s="243">
        <v>70000</v>
      </c>
      <c r="B1078" s="243"/>
      <c r="C1078" s="243"/>
      <c r="D1078" s="238">
        <v>70100</v>
      </c>
      <c r="E1078" s="238"/>
      <c r="F1078" s="239"/>
      <c r="G1078" s="248">
        <v>3463</v>
      </c>
      <c r="H1078" s="183"/>
      <c r="I1078" s="183"/>
      <c r="J1078" s="183"/>
      <c r="K1078" s="182">
        <v>3423</v>
      </c>
      <c r="L1078" s="182"/>
      <c r="M1078" s="182"/>
    </row>
    <row r="1079" spans="1:13" ht="12" customHeight="1" x14ac:dyDescent="0.25">
      <c r="A1079" s="234">
        <v>70100</v>
      </c>
      <c r="B1079" s="234"/>
      <c r="C1079" s="234"/>
      <c r="D1079" s="226">
        <v>70200</v>
      </c>
      <c r="E1079" s="226"/>
      <c r="F1079" s="227"/>
      <c r="G1079" s="249">
        <v>3468</v>
      </c>
      <c r="H1079" s="190"/>
      <c r="I1079" s="190"/>
      <c r="J1079" s="190"/>
      <c r="K1079" s="189">
        <v>3428</v>
      </c>
      <c r="L1079" s="189"/>
      <c r="M1079" s="189"/>
    </row>
    <row r="1080" spans="1:13" ht="12" customHeight="1" x14ac:dyDescent="0.25">
      <c r="A1080" s="234">
        <v>70200</v>
      </c>
      <c r="B1080" s="234"/>
      <c r="C1080" s="234"/>
      <c r="D1080" s="226">
        <v>70300</v>
      </c>
      <c r="E1080" s="226"/>
      <c r="F1080" s="227"/>
      <c r="G1080" s="249">
        <v>3473</v>
      </c>
      <c r="H1080" s="190"/>
      <c r="I1080" s="190"/>
      <c r="J1080" s="190"/>
      <c r="K1080" s="189">
        <v>3433</v>
      </c>
      <c r="L1080" s="189"/>
      <c r="M1080" s="189"/>
    </row>
    <row r="1081" spans="1:13" ht="12" customHeight="1" x14ac:dyDescent="0.25">
      <c r="A1081" s="234">
        <v>70300</v>
      </c>
      <c r="B1081" s="234"/>
      <c r="C1081" s="234"/>
      <c r="D1081" s="226">
        <v>70400</v>
      </c>
      <c r="E1081" s="226"/>
      <c r="F1081" s="227"/>
      <c r="G1081" s="249">
        <v>3478</v>
      </c>
      <c r="H1081" s="190"/>
      <c r="I1081" s="190"/>
      <c r="J1081" s="190"/>
      <c r="K1081" s="189">
        <v>3438</v>
      </c>
      <c r="L1081" s="189"/>
      <c r="M1081" s="189"/>
    </row>
    <row r="1082" spans="1:13" ht="13.95" customHeight="1" x14ac:dyDescent="0.25">
      <c r="A1082" s="234">
        <v>70400</v>
      </c>
      <c r="B1082" s="234"/>
      <c r="C1082" s="234"/>
      <c r="D1082" s="226">
        <v>70500</v>
      </c>
      <c r="E1082" s="226"/>
      <c r="F1082" s="227"/>
      <c r="G1082" s="249">
        <v>3483</v>
      </c>
      <c r="H1082" s="190"/>
      <c r="I1082" s="190"/>
      <c r="J1082" s="190"/>
      <c r="K1082" s="189">
        <v>3443</v>
      </c>
      <c r="L1082" s="189"/>
      <c r="M1082" s="189"/>
    </row>
    <row r="1083" spans="1:13" ht="13.95" customHeight="1" x14ac:dyDescent="0.25">
      <c r="A1083" s="234">
        <v>70500</v>
      </c>
      <c r="B1083" s="234"/>
      <c r="C1083" s="234"/>
      <c r="D1083" s="226">
        <v>70600</v>
      </c>
      <c r="E1083" s="226"/>
      <c r="F1083" s="227"/>
      <c r="G1083" s="249">
        <v>3488</v>
      </c>
      <c r="H1083" s="190"/>
      <c r="I1083" s="190"/>
      <c r="J1083" s="190"/>
      <c r="K1083" s="189">
        <v>3448</v>
      </c>
      <c r="L1083" s="189"/>
      <c r="M1083" s="189"/>
    </row>
    <row r="1084" spans="1:13" ht="12" customHeight="1" x14ac:dyDescent="0.25">
      <c r="A1084" s="234">
        <v>70600</v>
      </c>
      <c r="B1084" s="234"/>
      <c r="C1084" s="234"/>
      <c r="D1084" s="226">
        <v>70700</v>
      </c>
      <c r="E1084" s="226"/>
      <c r="F1084" s="227"/>
      <c r="G1084" s="249">
        <v>3493</v>
      </c>
      <c r="H1084" s="190"/>
      <c r="I1084" s="190"/>
      <c r="J1084" s="190"/>
      <c r="K1084" s="189">
        <v>3453</v>
      </c>
      <c r="L1084" s="189"/>
      <c r="M1084" s="189"/>
    </row>
    <row r="1085" spans="1:13" ht="12" customHeight="1" x14ac:dyDescent="0.25">
      <c r="A1085" s="234">
        <v>70700</v>
      </c>
      <c r="B1085" s="234"/>
      <c r="C1085" s="234"/>
      <c r="D1085" s="226">
        <v>70800</v>
      </c>
      <c r="E1085" s="226"/>
      <c r="F1085" s="227"/>
      <c r="G1085" s="249">
        <v>3498</v>
      </c>
      <c r="H1085" s="190"/>
      <c r="I1085" s="190"/>
      <c r="J1085" s="190"/>
      <c r="K1085" s="189">
        <v>3458</v>
      </c>
      <c r="L1085" s="189"/>
      <c r="M1085" s="189"/>
    </row>
    <row r="1086" spans="1:13" ht="12" customHeight="1" x14ac:dyDescent="0.25">
      <c r="A1086" s="234">
        <v>70800</v>
      </c>
      <c r="B1086" s="234"/>
      <c r="C1086" s="234"/>
      <c r="D1086" s="226">
        <v>70900</v>
      </c>
      <c r="E1086" s="226"/>
      <c r="F1086" s="227"/>
      <c r="G1086" s="249">
        <v>3503</v>
      </c>
      <c r="H1086" s="190"/>
      <c r="I1086" s="190"/>
      <c r="J1086" s="190"/>
      <c r="K1086" s="189">
        <v>3463</v>
      </c>
      <c r="L1086" s="189"/>
      <c r="M1086" s="189"/>
    </row>
    <row r="1087" spans="1:13" ht="12" customHeight="1" x14ac:dyDescent="0.25">
      <c r="A1087" s="236">
        <v>70900</v>
      </c>
      <c r="B1087" s="236"/>
      <c r="C1087" s="236"/>
      <c r="D1087" s="216">
        <v>71000</v>
      </c>
      <c r="E1087" s="216"/>
      <c r="F1087" s="217"/>
      <c r="G1087" s="250">
        <v>3508</v>
      </c>
      <c r="H1087" s="197"/>
      <c r="I1087" s="197"/>
      <c r="J1087" s="197"/>
      <c r="K1087" s="196">
        <v>3468</v>
      </c>
      <c r="L1087" s="196"/>
      <c r="M1087" s="196"/>
    </row>
    <row r="1088" spans="1:13" ht="12" customHeight="1" x14ac:dyDescent="0.25">
      <c r="A1088" s="243">
        <v>75000</v>
      </c>
      <c r="B1088" s="243"/>
      <c r="C1088" s="243"/>
      <c r="D1088" s="238">
        <v>75100</v>
      </c>
      <c r="E1088" s="238"/>
      <c r="F1088" s="239"/>
      <c r="G1088" s="248">
        <v>3713</v>
      </c>
      <c r="H1088" s="183"/>
      <c r="I1088" s="183"/>
      <c r="J1088" s="183"/>
      <c r="K1088" s="182">
        <v>3673</v>
      </c>
      <c r="L1088" s="182"/>
      <c r="M1088" s="182"/>
    </row>
    <row r="1089" spans="1:51" ht="12" customHeight="1" x14ac:dyDescent="0.25">
      <c r="A1089" s="234">
        <v>75100</v>
      </c>
      <c r="B1089" s="234"/>
      <c r="C1089" s="234"/>
      <c r="D1089" s="226">
        <v>75200</v>
      </c>
      <c r="E1089" s="226"/>
      <c r="F1089" s="227"/>
      <c r="G1089" s="249">
        <v>3718</v>
      </c>
      <c r="H1089" s="190"/>
      <c r="I1089" s="190"/>
      <c r="J1089" s="190"/>
      <c r="K1089" s="189">
        <v>3678</v>
      </c>
      <c r="L1089" s="189"/>
      <c r="M1089" s="189"/>
    </row>
    <row r="1090" spans="1:51" ht="12" customHeight="1" x14ac:dyDescent="0.25">
      <c r="A1090" s="234">
        <v>75200</v>
      </c>
      <c r="B1090" s="234"/>
      <c r="C1090" s="234"/>
      <c r="D1090" s="226">
        <v>75300</v>
      </c>
      <c r="E1090" s="226"/>
      <c r="F1090" s="227"/>
      <c r="G1090" s="249">
        <v>3723</v>
      </c>
      <c r="H1090" s="190"/>
      <c r="I1090" s="190"/>
      <c r="J1090" s="190"/>
      <c r="K1090" s="189">
        <v>3683</v>
      </c>
      <c r="L1090" s="189"/>
      <c r="M1090" s="189"/>
    </row>
    <row r="1091" spans="1:51" ht="12" customHeight="1" x14ac:dyDescent="0.25">
      <c r="A1091" s="234">
        <v>75300</v>
      </c>
      <c r="B1091" s="234"/>
      <c r="C1091" s="234"/>
      <c r="D1091" s="226">
        <v>75400</v>
      </c>
      <c r="E1091" s="226"/>
      <c r="F1091" s="227"/>
      <c r="G1091" s="249">
        <v>3728</v>
      </c>
      <c r="H1091" s="190"/>
      <c r="I1091" s="190"/>
      <c r="J1091" s="190"/>
      <c r="K1091" s="189">
        <v>3688</v>
      </c>
      <c r="L1091" s="189"/>
      <c r="M1091" s="189"/>
    </row>
    <row r="1092" spans="1:51" ht="13.95" customHeight="1" x14ac:dyDescent="0.25">
      <c r="A1092" s="234">
        <v>75400</v>
      </c>
      <c r="B1092" s="234"/>
      <c r="C1092" s="234"/>
      <c r="D1092" s="226">
        <v>75500</v>
      </c>
      <c r="E1092" s="226"/>
      <c r="F1092" s="227"/>
      <c r="G1092" s="249">
        <v>3733</v>
      </c>
      <c r="H1092" s="190"/>
      <c r="I1092" s="190"/>
      <c r="J1092" s="190"/>
      <c r="K1092" s="189">
        <v>3693</v>
      </c>
      <c r="L1092" s="189"/>
      <c r="M1092" s="189"/>
    </row>
    <row r="1093" spans="1:51" ht="13.95" customHeight="1" x14ac:dyDescent="0.25">
      <c r="A1093" s="234">
        <v>75500</v>
      </c>
      <c r="B1093" s="234"/>
      <c r="C1093" s="234"/>
      <c r="D1093" s="226">
        <v>75600</v>
      </c>
      <c r="E1093" s="226"/>
      <c r="F1093" s="227"/>
      <c r="G1093" s="249">
        <v>3738</v>
      </c>
      <c r="H1093" s="190"/>
      <c r="I1093" s="190"/>
      <c r="J1093" s="190"/>
      <c r="K1093" s="189">
        <v>3698</v>
      </c>
      <c r="L1093" s="189"/>
      <c r="M1093" s="189"/>
    </row>
    <row r="1094" spans="1:51" ht="12" customHeight="1" x14ac:dyDescent="0.25">
      <c r="A1094" s="234">
        <v>75600</v>
      </c>
      <c r="B1094" s="234"/>
      <c r="C1094" s="234"/>
      <c r="D1094" s="226">
        <v>75700</v>
      </c>
      <c r="E1094" s="226"/>
      <c r="F1094" s="227"/>
      <c r="G1094" s="249">
        <v>3743</v>
      </c>
      <c r="H1094" s="190"/>
      <c r="I1094" s="190"/>
      <c r="J1094" s="190"/>
      <c r="K1094" s="189">
        <v>3703</v>
      </c>
      <c r="L1094" s="189"/>
      <c r="M1094" s="189"/>
    </row>
    <row r="1095" spans="1:51" ht="12" customHeight="1" x14ac:dyDescent="0.25">
      <c r="A1095" s="234">
        <v>75700</v>
      </c>
      <c r="B1095" s="234"/>
      <c r="C1095" s="234"/>
      <c r="D1095" s="226">
        <v>75800</v>
      </c>
      <c r="E1095" s="226"/>
      <c r="F1095" s="227"/>
      <c r="G1095" s="249">
        <v>3748</v>
      </c>
      <c r="H1095" s="190"/>
      <c r="I1095" s="190"/>
      <c r="J1095" s="190"/>
      <c r="K1095" s="189">
        <v>3708</v>
      </c>
      <c r="L1095" s="189"/>
      <c r="M1095" s="189"/>
    </row>
    <row r="1096" spans="1:51" ht="12" customHeight="1" x14ac:dyDescent="0.25">
      <c r="A1096" s="234">
        <v>75800</v>
      </c>
      <c r="B1096" s="234"/>
      <c r="C1096" s="234"/>
      <c r="D1096" s="226">
        <v>75900</v>
      </c>
      <c r="E1096" s="226"/>
      <c r="F1096" s="227"/>
      <c r="G1096" s="249">
        <v>3753</v>
      </c>
      <c r="H1096" s="190"/>
      <c r="I1096" s="190"/>
      <c r="J1096" s="190"/>
      <c r="K1096" s="189">
        <v>3713</v>
      </c>
      <c r="L1096" s="189"/>
      <c r="M1096" s="189"/>
    </row>
    <row r="1097" spans="1:51" ht="12" customHeight="1" x14ac:dyDescent="0.25">
      <c r="A1097" s="236">
        <v>75900</v>
      </c>
      <c r="B1097" s="236"/>
      <c r="C1097" s="236"/>
      <c r="D1097" s="216">
        <v>76000</v>
      </c>
      <c r="E1097" s="216"/>
      <c r="F1097" s="217"/>
      <c r="G1097" s="250">
        <v>3758</v>
      </c>
      <c r="H1097" s="197"/>
      <c r="I1097" s="197"/>
      <c r="J1097" s="197"/>
      <c r="K1097" s="196">
        <v>3718</v>
      </c>
      <c r="L1097" s="196"/>
      <c r="M1097" s="196"/>
    </row>
    <row r="1098" spans="1:51" ht="17.25" customHeight="1" x14ac:dyDescent="0.25">
      <c r="A1098" s="11" t="s">
        <v>238</v>
      </c>
      <c r="B1098" s="11"/>
      <c r="C1098" s="11"/>
      <c r="D1098" s="11"/>
      <c r="E1098" s="11"/>
      <c r="F1098" s="11"/>
      <c r="G1098" s="11"/>
      <c r="H1098" s="11"/>
      <c r="I1098" s="11"/>
      <c r="J1098" s="11"/>
      <c r="K1098" s="11"/>
      <c r="L1098" s="11"/>
      <c r="M1098" s="11"/>
      <c r="N1098" s="11"/>
      <c r="O1098" s="11"/>
      <c r="P1098" s="11"/>
      <c r="Q1098" s="11"/>
      <c r="R1098" s="11"/>
      <c r="S1098" s="11"/>
      <c r="T1098" s="11"/>
      <c r="U1098" s="11"/>
      <c r="V1098" s="11"/>
      <c r="W1098" s="11"/>
      <c r="X1098" s="11"/>
      <c r="Y1098" s="11"/>
      <c r="Z1098" s="11"/>
      <c r="AA1098" s="11"/>
      <c r="AB1098" s="11"/>
      <c r="AC1098" s="11"/>
      <c r="AD1098" s="11"/>
      <c r="AE1098" s="11"/>
      <c r="AF1098" s="11"/>
      <c r="AG1098" s="11"/>
      <c r="AH1098" s="11"/>
      <c r="AI1098" s="11"/>
      <c r="AJ1098" s="11"/>
      <c r="AK1098" s="11"/>
      <c r="AL1098" s="11"/>
      <c r="AM1098" s="11"/>
      <c r="AN1098" s="11"/>
      <c r="AO1098" s="11"/>
      <c r="AP1098" s="11"/>
      <c r="AQ1098" s="11"/>
      <c r="AR1098" s="11"/>
      <c r="AS1098" s="11"/>
      <c r="AT1098" s="11"/>
      <c r="AU1098" s="11"/>
      <c r="AV1098" s="11"/>
      <c r="AW1098" s="11"/>
      <c r="AX1098" s="11"/>
      <c r="AY1098" s="11"/>
    </row>
    <row r="1099" spans="1:51" ht="29.25" customHeight="1" x14ac:dyDescent="0.25">
      <c r="A1099" s="25" t="s">
        <v>232</v>
      </c>
      <c r="B1099" s="25"/>
      <c r="C1099" s="25"/>
      <c r="D1099" s="25"/>
      <c r="E1099" s="25"/>
      <c r="F1099" s="26"/>
      <c r="G1099" s="244" t="s">
        <v>233</v>
      </c>
      <c r="H1099" s="245"/>
      <c r="I1099" s="245"/>
      <c r="J1099" s="245"/>
      <c r="K1099" s="245"/>
      <c r="L1099" s="245"/>
      <c r="M1099" s="245"/>
    </row>
    <row r="1100" spans="1:51" ht="58.8" customHeight="1" x14ac:dyDescent="0.25">
      <c r="A1100" s="40" t="s">
        <v>234</v>
      </c>
      <c r="B1100" s="40"/>
      <c r="C1100" s="40"/>
      <c r="D1100" s="40"/>
      <c r="E1100" s="40"/>
      <c r="F1100" s="54"/>
      <c r="G1100" s="53" t="s">
        <v>239</v>
      </c>
      <c r="H1100" s="40"/>
      <c r="I1100" s="40"/>
      <c r="J1100" s="54"/>
      <c r="K1100" s="200" t="s">
        <v>229</v>
      </c>
      <c r="L1100" s="201"/>
      <c r="M1100" s="201"/>
    </row>
    <row r="1101" spans="1:51" ht="37.5" customHeight="1" x14ac:dyDescent="0.25">
      <c r="A1101" s="14"/>
      <c r="B1101" s="14"/>
      <c r="C1101" s="14"/>
      <c r="D1101" s="14"/>
      <c r="E1101" s="14"/>
      <c r="F1101" s="83"/>
      <c r="G1101" s="94" t="s">
        <v>240</v>
      </c>
      <c r="H1101" s="14"/>
      <c r="I1101" s="14"/>
      <c r="J1101" s="83"/>
      <c r="K1101" s="94"/>
      <c r="L1101" s="14"/>
      <c r="M1101" s="14"/>
    </row>
    <row r="1102" spans="1:51" ht="12.3" customHeight="1" x14ac:dyDescent="0.25">
      <c r="A1102" s="246"/>
      <c r="B1102" s="246"/>
      <c r="C1102" s="246"/>
      <c r="D1102" s="246"/>
      <c r="E1102" s="246"/>
      <c r="F1102" s="247"/>
      <c r="G1102" s="202" t="s">
        <v>236</v>
      </c>
      <c r="H1102" s="203"/>
      <c r="I1102" s="203"/>
      <c r="J1102" s="203"/>
      <c r="K1102" s="203"/>
      <c r="L1102" s="203"/>
      <c r="M1102" s="203"/>
    </row>
    <row r="1103" spans="1:51" ht="29.25" customHeight="1" x14ac:dyDescent="0.25">
      <c r="A1103" s="25" t="s">
        <v>232</v>
      </c>
      <c r="B1103" s="25"/>
      <c r="C1103" s="25"/>
      <c r="D1103" s="25"/>
      <c r="E1103" s="25"/>
      <c r="F1103" s="26"/>
      <c r="G1103" s="244" t="s">
        <v>233</v>
      </c>
      <c r="H1103" s="245"/>
      <c r="I1103" s="245"/>
      <c r="J1103" s="245"/>
      <c r="K1103" s="245"/>
      <c r="L1103" s="245"/>
      <c r="M1103" s="245"/>
    </row>
    <row r="1104" spans="1:51" ht="58.8" customHeight="1" x14ac:dyDescent="0.25">
      <c r="A1104" s="40" t="s">
        <v>234</v>
      </c>
      <c r="B1104" s="40"/>
      <c r="C1104" s="40"/>
      <c r="D1104" s="40"/>
      <c r="E1104" s="40"/>
      <c r="F1104" s="54"/>
      <c r="G1104" s="53" t="s">
        <v>239</v>
      </c>
      <c r="H1104" s="40"/>
      <c r="I1104" s="40"/>
      <c r="J1104" s="54"/>
      <c r="K1104" s="200" t="s">
        <v>229</v>
      </c>
      <c r="L1104" s="201"/>
      <c r="M1104" s="201"/>
    </row>
    <row r="1105" spans="1:51" ht="37.5" customHeight="1" x14ac:dyDescent="0.25">
      <c r="A1105" s="14"/>
      <c r="B1105" s="14"/>
      <c r="C1105" s="14"/>
      <c r="D1105" s="14"/>
      <c r="E1105" s="14"/>
      <c r="F1105" s="83"/>
      <c r="G1105" s="94" t="s">
        <v>240</v>
      </c>
      <c r="H1105" s="14"/>
      <c r="I1105" s="14"/>
      <c r="J1105" s="83"/>
      <c r="K1105" s="94"/>
      <c r="L1105" s="14"/>
      <c r="M1105" s="14"/>
    </row>
    <row r="1106" spans="1:51" ht="12.3" customHeight="1" x14ac:dyDescent="0.25">
      <c r="A1106" s="246"/>
      <c r="B1106" s="246"/>
      <c r="C1106" s="246"/>
      <c r="D1106" s="246"/>
      <c r="E1106" s="246"/>
      <c r="F1106" s="247"/>
      <c r="G1106" s="202" t="s">
        <v>236</v>
      </c>
      <c r="H1106" s="203"/>
      <c r="I1106" s="203"/>
      <c r="J1106" s="203"/>
      <c r="K1106" s="203"/>
      <c r="L1106" s="203"/>
      <c r="M1106" s="203"/>
    </row>
    <row r="1107" spans="1:51" ht="29.25" customHeight="1" x14ac:dyDescent="0.25">
      <c r="A1107" s="25" t="s">
        <v>232</v>
      </c>
      <c r="B1107" s="25"/>
      <c r="C1107" s="25"/>
      <c r="D1107" s="25"/>
      <c r="E1107" s="25"/>
      <c r="F1107" s="26"/>
      <c r="G1107" s="244" t="s">
        <v>233</v>
      </c>
      <c r="H1107" s="245"/>
      <c r="I1107" s="245"/>
      <c r="J1107" s="245"/>
      <c r="K1107" s="245"/>
      <c r="L1107" s="245"/>
      <c r="M1107" s="245"/>
    </row>
    <row r="1108" spans="1:51" ht="58.8" customHeight="1" x14ac:dyDescent="0.25">
      <c r="A1108" s="40" t="s">
        <v>234</v>
      </c>
      <c r="B1108" s="40"/>
      <c r="C1108" s="40"/>
      <c r="D1108" s="40"/>
      <c r="E1108" s="40"/>
      <c r="F1108" s="54"/>
      <c r="G1108" s="53" t="s">
        <v>239</v>
      </c>
      <c r="H1108" s="40"/>
      <c r="I1108" s="40"/>
      <c r="J1108" s="54"/>
      <c r="K1108" s="200" t="s">
        <v>229</v>
      </c>
      <c r="L1108" s="201"/>
      <c r="M1108" s="201"/>
    </row>
    <row r="1109" spans="1:51" ht="37.5" customHeight="1" x14ac:dyDescent="0.25">
      <c r="A1109" s="14"/>
      <c r="B1109" s="14"/>
      <c r="C1109" s="14"/>
      <c r="D1109" s="14"/>
      <c r="E1109" s="14"/>
      <c r="F1109" s="83"/>
      <c r="G1109" s="94" t="s">
        <v>240</v>
      </c>
      <c r="H1109" s="14"/>
      <c r="I1109" s="14"/>
      <c r="J1109" s="83"/>
      <c r="K1109" s="94"/>
      <c r="L1109" s="14"/>
      <c r="M1109" s="14"/>
    </row>
    <row r="1110" spans="1:51" ht="12.3" customHeight="1" x14ac:dyDescent="0.25">
      <c r="A1110" s="246"/>
      <c r="B1110" s="246"/>
      <c r="C1110" s="246"/>
      <c r="D1110" s="246"/>
      <c r="E1110" s="246"/>
      <c r="F1110" s="247"/>
      <c r="G1110" s="202" t="s">
        <v>236</v>
      </c>
      <c r="H1110" s="203"/>
      <c r="I1110" s="203"/>
      <c r="J1110" s="203"/>
      <c r="K1110" s="203"/>
      <c r="L1110" s="203"/>
      <c r="M1110" s="203"/>
    </row>
    <row r="1111" spans="1:51" ht="29.25" customHeight="1" x14ac:dyDescent="0.25">
      <c r="A1111" s="25" t="s">
        <v>232</v>
      </c>
      <c r="B1111" s="25"/>
      <c r="C1111" s="25"/>
      <c r="D1111" s="25"/>
      <c r="E1111" s="25"/>
      <c r="F1111" s="26"/>
      <c r="G1111" s="244" t="s">
        <v>233</v>
      </c>
      <c r="H1111" s="245"/>
      <c r="I1111" s="245"/>
      <c r="J1111" s="245"/>
      <c r="K1111" s="245"/>
      <c r="L1111" s="245"/>
      <c r="M1111" s="245"/>
    </row>
    <row r="1112" spans="1:51" ht="58.8" customHeight="1" x14ac:dyDescent="0.25">
      <c r="A1112" s="40" t="s">
        <v>234</v>
      </c>
      <c r="B1112" s="40"/>
      <c r="C1112" s="40"/>
      <c r="D1112" s="40"/>
      <c r="E1112" s="40"/>
      <c r="F1112" s="54"/>
      <c r="G1112" s="53" t="s">
        <v>239</v>
      </c>
      <c r="H1112" s="40"/>
      <c r="I1112" s="40"/>
      <c r="J1112" s="54"/>
      <c r="K1112" s="200" t="s">
        <v>229</v>
      </c>
      <c r="L1112" s="201"/>
      <c r="M1112" s="201"/>
    </row>
    <row r="1113" spans="1:51" ht="37.5" customHeight="1" x14ac:dyDescent="0.25">
      <c r="A1113" s="14"/>
      <c r="B1113" s="14"/>
      <c r="C1113" s="14"/>
      <c r="D1113" s="14"/>
      <c r="E1113" s="14"/>
      <c r="F1113" s="83"/>
      <c r="G1113" s="94" t="s">
        <v>240</v>
      </c>
      <c r="H1113" s="14"/>
      <c r="I1113" s="14"/>
      <c r="J1113" s="83"/>
      <c r="K1113" s="94"/>
      <c r="L1113" s="14"/>
      <c r="M1113" s="14"/>
    </row>
    <row r="1114" spans="1:51" ht="12.3" customHeight="1" x14ac:dyDescent="0.25">
      <c r="A1114" s="246"/>
      <c r="B1114" s="246"/>
      <c r="C1114" s="246"/>
      <c r="D1114" s="246"/>
      <c r="E1114" s="246"/>
      <c r="F1114" s="247"/>
      <c r="G1114" s="202" t="s">
        <v>236</v>
      </c>
      <c r="H1114" s="203"/>
      <c r="I1114" s="203"/>
      <c r="J1114" s="203"/>
      <c r="K1114" s="203"/>
      <c r="L1114" s="203"/>
      <c r="M1114" s="203"/>
    </row>
    <row r="1115" spans="1:51" ht="12" customHeight="1" x14ac:dyDescent="0.25">
      <c r="A1115" s="206">
        <v>76000</v>
      </c>
      <c r="B1115" s="206"/>
      <c r="C1115" s="206"/>
      <c r="D1115" s="206"/>
      <c r="E1115" s="206"/>
      <c r="F1115" s="206"/>
      <c r="G1115" s="206"/>
      <c r="H1115" s="206"/>
      <c r="I1115" s="206"/>
      <c r="J1115" s="206"/>
      <c r="K1115" s="206"/>
      <c r="L1115" s="206"/>
      <c r="M1115" s="206"/>
      <c r="N1115" s="206"/>
      <c r="O1115" s="206">
        <v>81000</v>
      </c>
      <c r="P1115" s="206"/>
      <c r="Q1115" s="206"/>
      <c r="R1115" s="206"/>
      <c r="S1115" s="206"/>
      <c r="T1115" s="206"/>
      <c r="U1115" s="206"/>
      <c r="V1115" s="206"/>
      <c r="W1115" s="206"/>
      <c r="X1115" s="206"/>
      <c r="Y1115" s="206"/>
      <c r="Z1115" s="206"/>
      <c r="AA1115" s="206"/>
      <c r="AB1115" s="206"/>
      <c r="AC1115" s="206"/>
      <c r="AD1115" s="206">
        <v>86000</v>
      </c>
      <c r="AE1115" s="206"/>
      <c r="AF1115" s="206"/>
      <c r="AG1115" s="206"/>
      <c r="AH1115" s="206"/>
      <c r="AI1115" s="206"/>
      <c r="AJ1115" s="206"/>
      <c r="AK1115" s="206"/>
      <c r="AL1115" s="206"/>
      <c r="AM1115" s="206"/>
      <c r="AN1115" s="206"/>
      <c r="AO1115" s="206"/>
      <c r="AP1115" s="206"/>
      <c r="AQ1115" s="206"/>
      <c r="AR1115" s="206">
        <v>91000</v>
      </c>
      <c r="AS1115" s="206"/>
      <c r="AT1115" s="206"/>
      <c r="AU1115" s="206"/>
      <c r="AV1115" s="206"/>
      <c r="AW1115" s="206"/>
      <c r="AX1115" s="206"/>
      <c r="AY1115" s="206"/>
    </row>
    <row r="1116" spans="1:51" ht="12" customHeight="1" x14ac:dyDescent="0.25">
      <c r="A1116" s="243">
        <v>76000</v>
      </c>
      <c r="B1116" s="243"/>
      <c r="C1116" s="243"/>
      <c r="D1116" s="182">
        <v>76100</v>
      </c>
      <c r="E1116" s="182"/>
      <c r="F1116" s="242"/>
      <c r="G1116" s="181">
        <v>3763</v>
      </c>
      <c r="H1116" s="182"/>
      <c r="I1116" s="182"/>
      <c r="J1116" s="182"/>
      <c r="K1116" s="182">
        <v>3723</v>
      </c>
      <c r="L1116" s="182"/>
      <c r="M1116" s="182"/>
    </row>
    <row r="1117" spans="1:51" ht="12" customHeight="1" x14ac:dyDescent="0.25">
      <c r="A1117" s="234">
        <v>76100</v>
      </c>
      <c r="B1117" s="234"/>
      <c r="C1117" s="234"/>
      <c r="D1117" s="189">
        <v>76200</v>
      </c>
      <c r="E1117" s="189"/>
      <c r="F1117" s="235"/>
      <c r="G1117" s="188">
        <v>3768</v>
      </c>
      <c r="H1117" s="189"/>
      <c r="I1117" s="189"/>
      <c r="J1117" s="189"/>
      <c r="K1117" s="189">
        <v>3728</v>
      </c>
      <c r="L1117" s="189"/>
      <c r="M1117" s="189"/>
    </row>
    <row r="1118" spans="1:51" ht="12" customHeight="1" x14ac:dyDescent="0.25">
      <c r="A1118" s="234">
        <v>76200</v>
      </c>
      <c r="B1118" s="234"/>
      <c r="C1118" s="234"/>
      <c r="D1118" s="189">
        <v>76300</v>
      </c>
      <c r="E1118" s="189"/>
      <c r="F1118" s="235"/>
      <c r="G1118" s="188">
        <v>3773</v>
      </c>
      <c r="H1118" s="189"/>
      <c r="I1118" s="189"/>
      <c r="J1118" s="189"/>
      <c r="K1118" s="189">
        <v>3733</v>
      </c>
      <c r="L1118" s="189"/>
      <c r="M1118" s="189"/>
    </row>
    <row r="1119" spans="1:51" ht="12" customHeight="1" x14ac:dyDescent="0.25">
      <c r="A1119" s="234">
        <v>76300</v>
      </c>
      <c r="B1119" s="234"/>
      <c r="C1119" s="234"/>
      <c r="D1119" s="189">
        <v>76400</v>
      </c>
      <c r="E1119" s="189"/>
      <c r="F1119" s="235"/>
      <c r="G1119" s="188">
        <v>3778</v>
      </c>
      <c r="H1119" s="189"/>
      <c r="I1119" s="189"/>
      <c r="J1119" s="189"/>
      <c r="K1119" s="189">
        <v>3738</v>
      </c>
      <c r="L1119" s="189"/>
      <c r="M1119" s="189"/>
    </row>
    <row r="1120" spans="1:51" ht="13.95" customHeight="1" x14ac:dyDescent="0.25">
      <c r="A1120" s="234">
        <v>76400</v>
      </c>
      <c r="B1120" s="234"/>
      <c r="C1120" s="234"/>
      <c r="D1120" s="189">
        <v>76500</v>
      </c>
      <c r="E1120" s="189"/>
      <c r="F1120" s="235"/>
      <c r="G1120" s="188">
        <v>3783</v>
      </c>
      <c r="H1120" s="189"/>
      <c r="I1120" s="189"/>
      <c r="J1120" s="189"/>
      <c r="K1120" s="189">
        <v>3743</v>
      </c>
      <c r="L1120" s="189"/>
      <c r="M1120" s="189"/>
    </row>
    <row r="1121" spans="1:13" ht="13.95" customHeight="1" x14ac:dyDescent="0.25">
      <c r="A1121" s="234">
        <v>76500</v>
      </c>
      <c r="B1121" s="234"/>
      <c r="C1121" s="234"/>
      <c r="D1121" s="189">
        <v>76600</v>
      </c>
      <c r="E1121" s="189"/>
      <c r="F1121" s="235"/>
      <c r="G1121" s="188">
        <v>3788</v>
      </c>
      <c r="H1121" s="189"/>
      <c r="I1121" s="189"/>
      <c r="J1121" s="189"/>
      <c r="K1121" s="189">
        <v>3748</v>
      </c>
      <c r="L1121" s="189"/>
      <c r="M1121" s="189"/>
    </row>
    <row r="1122" spans="1:13" ht="12" customHeight="1" x14ac:dyDescent="0.25">
      <c r="A1122" s="234">
        <v>76600</v>
      </c>
      <c r="B1122" s="234"/>
      <c r="C1122" s="234"/>
      <c r="D1122" s="189">
        <v>76700</v>
      </c>
      <c r="E1122" s="189"/>
      <c r="F1122" s="235"/>
      <c r="G1122" s="188">
        <v>3793</v>
      </c>
      <c r="H1122" s="189"/>
      <c r="I1122" s="189"/>
      <c r="J1122" s="189"/>
      <c r="K1122" s="189">
        <v>3753</v>
      </c>
      <c r="L1122" s="189"/>
      <c r="M1122" s="189"/>
    </row>
    <row r="1123" spans="1:13" ht="12" customHeight="1" x14ac:dyDescent="0.25">
      <c r="A1123" s="234">
        <v>76700</v>
      </c>
      <c r="B1123" s="234"/>
      <c r="C1123" s="234"/>
      <c r="D1123" s="189">
        <v>76800</v>
      </c>
      <c r="E1123" s="189"/>
      <c r="F1123" s="235"/>
      <c r="G1123" s="188">
        <v>3798</v>
      </c>
      <c r="H1123" s="189"/>
      <c r="I1123" s="189"/>
      <c r="J1123" s="189"/>
      <c r="K1123" s="189">
        <v>3758</v>
      </c>
      <c r="L1123" s="189"/>
      <c r="M1123" s="189"/>
    </row>
    <row r="1124" spans="1:13" ht="12" customHeight="1" x14ac:dyDescent="0.25">
      <c r="A1124" s="234">
        <v>76800</v>
      </c>
      <c r="B1124" s="234"/>
      <c r="C1124" s="234"/>
      <c r="D1124" s="189">
        <v>76900</v>
      </c>
      <c r="E1124" s="189"/>
      <c r="F1124" s="235"/>
      <c r="G1124" s="188">
        <v>3803</v>
      </c>
      <c r="H1124" s="189"/>
      <c r="I1124" s="189"/>
      <c r="J1124" s="189"/>
      <c r="K1124" s="189">
        <v>3763</v>
      </c>
      <c r="L1124" s="189"/>
      <c r="M1124" s="189"/>
    </row>
    <row r="1125" spans="1:13" ht="12" customHeight="1" x14ac:dyDescent="0.25">
      <c r="A1125" s="236">
        <v>76900</v>
      </c>
      <c r="B1125" s="236"/>
      <c r="C1125" s="236"/>
      <c r="D1125" s="196">
        <v>77000</v>
      </c>
      <c r="E1125" s="196"/>
      <c r="F1125" s="237"/>
      <c r="G1125" s="195">
        <v>3808</v>
      </c>
      <c r="H1125" s="196"/>
      <c r="I1125" s="196"/>
      <c r="J1125" s="196"/>
      <c r="K1125" s="196">
        <v>3768</v>
      </c>
      <c r="L1125" s="196"/>
      <c r="M1125" s="196"/>
    </row>
    <row r="1126" spans="1:13" ht="12" customHeight="1" x14ac:dyDescent="0.25">
      <c r="A1126" s="243">
        <v>81000</v>
      </c>
      <c r="B1126" s="243"/>
      <c r="C1126" s="243"/>
      <c r="D1126" s="182">
        <v>81100</v>
      </c>
      <c r="E1126" s="182"/>
      <c r="F1126" s="242"/>
      <c r="G1126" s="181">
        <v>4013</v>
      </c>
      <c r="H1126" s="182"/>
      <c r="I1126" s="182"/>
      <c r="J1126" s="182"/>
      <c r="K1126" s="182">
        <v>3973</v>
      </c>
      <c r="L1126" s="182"/>
      <c r="M1126" s="182"/>
    </row>
    <row r="1127" spans="1:13" ht="12" customHeight="1" x14ac:dyDescent="0.25">
      <c r="A1127" s="234">
        <v>81100</v>
      </c>
      <c r="B1127" s="234"/>
      <c r="C1127" s="234"/>
      <c r="D1127" s="189">
        <v>81200</v>
      </c>
      <c r="E1127" s="189"/>
      <c r="F1127" s="235"/>
      <c r="G1127" s="188">
        <v>4018</v>
      </c>
      <c r="H1127" s="189"/>
      <c r="I1127" s="189"/>
      <c r="J1127" s="189"/>
      <c r="K1127" s="189">
        <v>3978</v>
      </c>
      <c r="L1127" s="189"/>
      <c r="M1127" s="189"/>
    </row>
    <row r="1128" spans="1:13" ht="12" customHeight="1" x14ac:dyDescent="0.25">
      <c r="A1128" s="234">
        <v>81200</v>
      </c>
      <c r="B1128" s="234"/>
      <c r="C1128" s="234"/>
      <c r="D1128" s="189">
        <v>81300</v>
      </c>
      <c r="E1128" s="189"/>
      <c r="F1128" s="235"/>
      <c r="G1128" s="188">
        <v>4023</v>
      </c>
      <c r="H1128" s="189"/>
      <c r="I1128" s="189"/>
      <c r="J1128" s="189"/>
      <c r="K1128" s="189">
        <v>3983</v>
      </c>
      <c r="L1128" s="189"/>
      <c r="M1128" s="189"/>
    </row>
    <row r="1129" spans="1:13" ht="12" customHeight="1" x14ac:dyDescent="0.25">
      <c r="A1129" s="234">
        <v>81300</v>
      </c>
      <c r="B1129" s="234"/>
      <c r="C1129" s="234"/>
      <c r="D1129" s="189">
        <v>81400</v>
      </c>
      <c r="E1129" s="189"/>
      <c r="F1129" s="235"/>
      <c r="G1129" s="188">
        <v>4028</v>
      </c>
      <c r="H1129" s="189"/>
      <c r="I1129" s="189"/>
      <c r="J1129" s="189"/>
      <c r="K1129" s="189">
        <v>3988</v>
      </c>
      <c r="L1129" s="189"/>
      <c r="M1129" s="189"/>
    </row>
    <row r="1130" spans="1:13" ht="13.95" customHeight="1" x14ac:dyDescent="0.25">
      <c r="A1130" s="234">
        <v>81400</v>
      </c>
      <c r="B1130" s="234"/>
      <c r="C1130" s="234"/>
      <c r="D1130" s="189">
        <v>81500</v>
      </c>
      <c r="E1130" s="189"/>
      <c r="F1130" s="235"/>
      <c r="G1130" s="188">
        <v>4033</v>
      </c>
      <c r="H1130" s="189"/>
      <c r="I1130" s="189"/>
      <c r="J1130" s="189"/>
      <c r="K1130" s="189">
        <v>3993</v>
      </c>
      <c r="L1130" s="189"/>
      <c r="M1130" s="189"/>
    </row>
    <row r="1131" spans="1:13" ht="13.95" customHeight="1" x14ac:dyDescent="0.25">
      <c r="A1131" s="234">
        <v>81500</v>
      </c>
      <c r="B1131" s="234"/>
      <c r="C1131" s="234"/>
      <c r="D1131" s="189">
        <v>81600</v>
      </c>
      <c r="E1131" s="189"/>
      <c r="F1131" s="235"/>
      <c r="G1131" s="188">
        <v>4038</v>
      </c>
      <c r="H1131" s="189"/>
      <c r="I1131" s="189"/>
      <c r="J1131" s="189"/>
      <c r="K1131" s="189">
        <v>3998</v>
      </c>
      <c r="L1131" s="189"/>
      <c r="M1131" s="189"/>
    </row>
    <row r="1132" spans="1:13" ht="12" customHeight="1" x14ac:dyDescent="0.25">
      <c r="A1132" s="234">
        <v>81600</v>
      </c>
      <c r="B1132" s="234"/>
      <c r="C1132" s="234"/>
      <c r="D1132" s="189">
        <v>81700</v>
      </c>
      <c r="E1132" s="189"/>
      <c r="F1132" s="235"/>
      <c r="G1132" s="188">
        <v>4043</v>
      </c>
      <c r="H1132" s="189"/>
      <c r="I1132" s="189"/>
      <c r="J1132" s="189"/>
      <c r="K1132" s="189">
        <v>4003</v>
      </c>
      <c r="L1132" s="189"/>
      <c r="M1132" s="189"/>
    </row>
    <row r="1133" spans="1:13" ht="12" customHeight="1" x14ac:dyDescent="0.25">
      <c r="A1133" s="234">
        <v>81700</v>
      </c>
      <c r="B1133" s="234"/>
      <c r="C1133" s="234"/>
      <c r="D1133" s="189">
        <v>81800</v>
      </c>
      <c r="E1133" s="189"/>
      <c r="F1133" s="235"/>
      <c r="G1133" s="188">
        <v>4048</v>
      </c>
      <c r="H1133" s="189"/>
      <c r="I1133" s="189"/>
      <c r="J1133" s="189"/>
      <c r="K1133" s="189">
        <v>4008</v>
      </c>
      <c r="L1133" s="189"/>
      <c r="M1133" s="189"/>
    </row>
    <row r="1134" spans="1:13" ht="12" customHeight="1" x14ac:dyDescent="0.25">
      <c r="A1134" s="234">
        <v>81800</v>
      </c>
      <c r="B1134" s="234"/>
      <c r="C1134" s="234"/>
      <c r="D1134" s="189">
        <v>81900</v>
      </c>
      <c r="E1134" s="189"/>
      <c r="F1134" s="235"/>
      <c r="G1134" s="188">
        <v>4053</v>
      </c>
      <c r="H1134" s="189"/>
      <c r="I1134" s="189"/>
      <c r="J1134" s="189"/>
      <c r="K1134" s="189">
        <v>4013</v>
      </c>
      <c r="L1134" s="189"/>
      <c r="M1134" s="189"/>
    </row>
    <row r="1135" spans="1:13" ht="12" customHeight="1" x14ac:dyDescent="0.25">
      <c r="A1135" s="236">
        <v>81900</v>
      </c>
      <c r="B1135" s="236"/>
      <c r="C1135" s="236"/>
      <c r="D1135" s="196">
        <v>82000</v>
      </c>
      <c r="E1135" s="196"/>
      <c r="F1135" s="237"/>
      <c r="G1135" s="195">
        <v>4058</v>
      </c>
      <c r="H1135" s="196"/>
      <c r="I1135" s="196"/>
      <c r="J1135" s="196"/>
      <c r="K1135" s="196">
        <v>4018</v>
      </c>
      <c r="L1135" s="196"/>
      <c r="M1135" s="196"/>
    </row>
    <row r="1136" spans="1:13" ht="12" customHeight="1" x14ac:dyDescent="0.25">
      <c r="A1136" s="243">
        <v>86000</v>
      </c>
      <c r="B1136" s="243"/>
      <c r="C1136" s="243"/>
      <c r="D1136" s="182">
        <v>86100</v>
      </c>
      <c r="E1136" s="182"/>
      <c r="F1136" s="242"/>
      <c r="G1136" s="181">
        <v>4263</v>
      </c>
      <c r="H1136" s="182"/>
      <c r="I1136" s="182"/>
      <c r="J1136" s="182"/>
      <c r="K1136" s="182">
        <v>4223</v>
      </c>
      <c r="L1136" s="182"/>
      <c r="M1136" s="182"/>
    </row>
    <row r="1137" spans="1:13" ht="12" customHeight="1" x14ac:dyDescent="0.25">
      <c r="A1137" s="234">
        <v>86100</v>
      </c>
      <c r="B1137" s="234"/>
      <c r="C1137" s="234"/>
      <c r="D1137" s="189">
        <v>86200</v>
      </c>
      <c r="E1137" s="189"/>
      <c r="F1137" s="235"/>
      <c r="G1137" s="188">
        <v>4268</v>
      </c>
      <c r="H1137" s="189"/>
      <c r="I1137" s="189"/>
      <c r="J1137" s="189"/>
      <c r="K1137" s="189">
        <v>4228</v>
      </c>
      <c r="L1137" s="189"/>
      <c r="M1137" s="189"/>
    </row>
    <row r="1138" spans="1:13" ht="12" customHeight="1" x14ac:dyDescent="0.25">
      <c r="A1138" s="234">
        <v>86200</v>
      </c>
      <c r="B1138" s="234"/>
      <c r="C1138" s="234"/>
      <c r="D1138" s="189">
        <v>86300</v>
      </c>
      <c r="E1138" s="189"/>
      <c r="F1138" s="235"/>
      <c r="G1138" s="188">
        <v>4273</v>
      </c>
      <c r="H1138" s="189"/>
      <c r="I1138" s="189"/>
      <c r="J1138" s="189"/>
      <c r="K1138" s="189">
        <v>4233</v>
      </c>
      <c r="L1138" s="189"/>
      <c r="M1138" s="189"/>
    </row>
    <row r="1139" spans="1:13" ht="12" customHeight="1" x14ac:dyDescent="0.25">
      <c r="A1139" s="234">
        <v>86300</v>
      </c>
      <c r="B1139" s="234"/>
      <c r="C1139" s="234"/>
      <c r="D1139" s="189">
        <v>86400</v>
      </c>
      <c r="E1139" s="189"/>
      <c r="F1139" s="235"/>
      <c r="G1139" s="188">
        <v>4278</v>
      </c>
      <c r="H1139" s="189"/>
      <c r="I1139" s="189"/>
      <c r="J1139" s="189"/>
      <c r="K1139" s="189">
        <v>4238</v>
      </c>
      <c r="L1139" s="189"/>
      <c r="M1139" s="189"/>
    </row>
    <row r="1140" spans="1:13" ht="13.95" customHeight="1" x14ac:dyDescent="0.25">
      <c r="A1140" s="234">
        <v>86400</v>
      </c>
      <c r="B1140" s="234"/>
      <c r="C1140" s="234"/>
      <c r="D1140" s="189">
        <v>86500</v>
      </c>
      <c r="E1140" s="189"/>
      <c r="F1140" s="235"/>
      <c r="G1140" s="188">
        <v>4283</v>
      </c>
      <c r="H1140" s="189"/>
      <c r="I1140" s="189"/>
      <c r="J1140" s="189"/>
      <c r="K1140" s="189">
        <v>4243</v>
      </c>
      <c r="L1140" s="189"/>
      <c r="M1140" s="189"/>
    </row>
    <row r="1141" spans="1:13" ht="13.95" customHeight="1" x14ac:dyDescent="0.25">
      <c r="A1141" s="234">
        <v>86500</v>
      </c>
      <c r="B1141" s="234"/>
      <c r="C1141" s="234"/>
      <c r="D1141" s="189">
        <v>86600</v>
      </c>
      <c r="E1141" s="189"/>
      <c r="F1141" s="235"/>
      <c r="G1141" s="188">
        <v>4288</v>
      </c>
      <c r="H1141" s="189"/>
      <c r="I1141" s="189"/>
      <c r="J1141" s="189"/>
      <c r="K1141" s="189">
        <v>4248</v>
      </c>
      <c r="L1141" s="189"/>
      <c r="M1141" s="189"/>
    </row>
    <row r="1142" spans="1:13" ht="12" customHeight="1" x14ac:dyDescent="0.25">
      <c r="A1142" s="234">
        <v>86600</v>
      </c>
      <c r="B1142" s="234"/>
      <c r="C1142" s="234"/>
      <c r="D1142" s="189">
        <v>86700</v>
      </c>
      <c r="E1142" s="189"/>
      <c r="F1142" s="235"/>
      <c r="G1142" s="188">
        <v>4293</v>
      </c>
      <c r="H1142" s="189"/>
      <c r="I1142" s="189"/>
      <c r="J1142" s="189"/>
      <c r="K1142" s="189">
        <v>4253</v>
      </c>
      <c r="L1142" s="189"/>
      <c r="M1142" s="189"/>
    </row>
    <row r="1143" spans="1:13" ht="12" customHeight="1" x14ac:dyDescent="0.25">
      <c r="A1143" s="234">
        <v>86700</v>
      </c>
      <c r="B1143" s="234"/>
      <c r="C1143" s="234"/>
      <c r="D1143" s="189">
        <v>86800</v>
      </c>
      <c r="E1143" s="189"/>
      <c r="F1143" s="235"/>
      <c r="G1143" s="188">
        <v>4298</v>
      </c>
      <c r="H1143" s="189"/>
      <c r="I1143" s="189"/>
      <c r="J1143" s="189"/>
      <c r="K1143" s="189">
        <v>4258</v>
      </c>
      <c r="L1143" s="189"/>
      <c r="M1143" s="189"/>
    </row>
    <row r="1144" spans="1:13" ht="12" customHeight="1" x14ac:dyDescent="0.25">
      <c r="A1144" s="234">
        <v>86800</v>
      </c>
      <c r="B1144" s="234"/>
      <c r="C1144" s="234"/>
      <c r="D1144" s="189">
        <v>86900</v>
      </c>
      <c r="E1144" s="189"/>
      <c r="F1144" s="235"/>
      <c r="G1144" s="188">
        <v>4303</v>
      </c>
      <c r="H1144" s="189"/>
      <c r="I1144" s="189"/>
      <c r="J1144" s="189"/>
      <c r="K1144" s="189">
        <v>4263</v>
      </c>
      <c r="L1144" s="189"/>
      <c r="M1144" s="189"/>
    </row>
    <row r="1145" spans="1:13" ht="12" customHeight="1" x14ac:dyDescent="0.25">
      <c r="A1145" s="236">
        <v>86900</v>
      </c>
      <c r="B1145" s="236"/>
      <c r="C1145" s="236"/>
      <c r="D1145" s="196">
        <v>87000</v>
      </c>
      <c r="E1145" s="196"/>
      <c r="F1145" s="237"/>
      <c r="G1145" s="195">
        <v>4308</v>
      </c>
      <c r="H1145" s="196"/>
      <c r="I1145" s="196"/>
      <c r="J1145" s="196"/>
      <c r="K1145" s="196">
        <v>4268</v>
      </c>
      <c r="L1145" s="196"/>
      <c r="M1145" s="196"/>
    </row>
    <row r="1146" spans="1:13" ht="12" customHeight="1" x14ac:dyDescent="0.25">
      <c r="A1146" s="243">
        <v>91000</v>
      </c>
      <c r="B1146" s="243"/>
      <c r="C1146" s="243"/>
      <c r="D1146" s="182">
        <v>91100</v>
      </c>
      <c r="E1146" s="182"/>
      <c r="F1146" s="242"/>
      <c r="G1146" s="181">
        <v>4513</v>
      </c>
      <c r="H1146" s="182"/>
      <c r="I1146" s="182"/>
      <c r="J1146" s="182"/>
      <c r="K1146" s="182">
        <v>4473</v>
      </c>
      <c r="L1146" s="182"/>
      <c r="M1146" s="182"/>
    </row>
    <row r="1147" spans="1:13" ht="12" customHeight="1" x14ac:dyDescent="0.25">
      <c r="A1147" s="234">
        <v>91100</v>
      </c>
      <c r="B1147" s="234"/>
      <c r="C1147" s="234"/>
      <c r="D1147" s="189">
        <v>91200</v>
      </c>
      <c r="E1147" s="189"/>
      <c r="F1147" s="235"/>
      <c r="G1147" s="188">
        <v>4518</v>
      </c>
      <c r="H1147" s="189"/>
      <c r="I1147" s="189"/>
      <c r="J1147" s="189"/>
      <c r="K1147" s="189">
        <v>4478</v>
      </c>
      <c r="L1147" s="189"/>
      <c r="M1147" s="189"/>
    </row>
    <row r="1148" spans="1:13" ht="12" customHeight="1" x14ac:dyDescent="0.25">
      <c r="A1148" s="234">
        <v>91200</v>
      </c>
      <c r="B1148" s="234"/>
      <c r="C1148" s="234"/>
      <c r="D1148" s="189">
        <v>91300</v>
      </c>
      <c r="E1148" s="189"/>
      <c r="F1148" s="235"/>
      <c r="G1148" s="188">
        <v>4523</v>
      </c>
      <c r="H1148" s="189"/>
      <c r="I1148" s="189"/>
      <c r="J1148" s="189"/>
      <c r="K1148" s="189">
        <v>4483</v>
      </c>
      <c r="L1148" s="189"/>
      <c r="M1148" s="189"/>
    </row>
    <row r="1149" spans="1:13" ht="12" customHeight="1" x14ac:dyDescent="0.25">
      <c r="A1149" s="234">
        <v>91300</v>
      </c>
      <c r="B1149" s="234"/>
      <c r="C1149" s="234"/>
      <c r="D1149" s="189">
        <v>91400</v>
      </c>
      <c r="E1149" s="189"/>
      <c r="F1149" s="235"/>
      <c r="G1149" s="188">
        <v>4528</v>
      </c>
      <c r="H1149" s="189"/>
      <c r="I1149" s="189"/>
      <c r="J1149" s="189"/>
      <c r="K1149" s="189">
        <v>4488</v>
      </c>
      <c r="L1149" s="189"/>
      <c r="M1149" s="189"/>
    </row>
    <row r="1150" spans="1:13" ht="13.95" customHeight="1" x14ac:dyDescent="0.25">
      <c r="A1150" s="234">
        <v>91400</v>
      </c>
      <c r="B1150" s="234"/>
      <c r="C1150" s="234"/>
      <c r="D1150" s="189">
        <v>91500</v>
      </c>
      <c r="E1150" s="189"/>
      <c r="F1150" s="235"/>
      <c r="G1150" s="188">
        <v>4533</v>
      </c>
      <c r="H1150" s="189"/>
      <c r="I1150" s="189"/>
      <c r="J1150" s="189"/>
      <c r="K1150" s="189">
        <v>4493</v>
      </c>
      <c r="L1150" s="189"/>
      <c r="M1150" s="189"/>
    </row>
    <row r="1151" spans="1:13" ht="13.95" customHeight="1" x14ac:dyDescent="0.25">
      <c r="A1151" s="234">
        <v>91500</v>
      </c>
      <c r="B1151" s="234"/>
      <c r="C1151" s="234"/>
      <c r="D1151" s="189">
        <v>91600</v>
      </c>
      <c r="E1151" s="189"/>
      <c r="F1151" s="235"/>
      <c r="G1151" s="188">
        <v>4538</v>
      </c>
      <c r="H1151" s="189"/>
      <c r="I1151" s="189"/>
      <c r="J1151" s="189"/>
      <c r="K1151" s="189">
        <v>4498</v>
      </c>
      <c r="L1151" s="189"/>
      <c r="M1151" s="189"/>
    </row>
    <row r="1152" spans="1:13" ht="12" customHeight="1" x14ac:dyDescent="0.25">
      <c r="A1152" s="234">
        <v>91600</v>
      </c>
      <c r="B1152" s="234"/>
      <c r="C1152" s="234"/>
      <c r="D1152" s="189">
        <v>91700</v>
      </c>
      <c r="E1152" s="189"/>
      <c r="F1152" s="235"/>
      <c r="G1152" s="188">
        <v>4543</v>
      </c>
      <c r="H1152" s="189"/>
      <c r="I1152" s="189"/>
      <c r="J1152" s="189"/>
      <c r="K1152" s="189">
        <v>4503</v>
      </c>
      <c r="L1152" s="189"/>
      <c r="M1152" s="189"/>
    </row>
    <row r="1153" spans="1:51" ht="12" customHeight="1" x14ac:dyDescent="0.25">
      <c r="A1153" s="234">
        <v>91700</v>
      </c>
      <c r="B1153" s="234"/>
      <c r="C1153" s="234"/>
      <c r="D1153" s="189">
        <v>91800</v>
      </c>
      <c r="E1153" s="189"/>
      <c r="F1153" s="235"/>
      <c r="G1153" s="188">
        <v>4548</v>
      </c>
      <c r="H1153" s="189"/>
      <c r="I1153" s="189"/>
      <c r="J1153" s="189"/>
      <c r="K1153" s="189">
        <v>4508</v>
      </c>
      <c r="L1153" s="189"/>
      <c r="M1153" s="189"/>
    </row>
    <row r="1154" spans="1:51" ht="12" customHeight="1" x14ac:dyDescent="0.25">
      <c r="A1154" s="234">
        <v>91800</v>
      </c>
      <c r="B1154" s="234"/>
      <c r="C1154" s="234"/>
      <c r="D1154" s="189">
        <v>91900</v>
      </c>
      <c r="E1154" s="189"/>
      <c r="F1154" s="235"/>
      <c r="G1154" s="188">
        <v>4553</v>
      </c>
      <c r="H1154" s="189"/>
      <c r="I1154" s="189"/>
      <c r="J1154" s="189"/>
      <c r="K1154" s="189">
        <v>4513</v>
      </c>
      <c r="L1154" s="189"/>
      <c r="M1154" s="189"/>
    </row>
    <row r="1155" spans="1:51" ht="12" customHeight="1" x14ac:dyDescent="0.25">
      <c r="A1155" s="236">
        <v>91900</v>
      </c>
      <c r="B1155" s="236"/>
      <c r="C1155" s="236"/>
      <c r="D1155" s="196">
        <v>92000</v>
      </c>
      <c r="E1155" s="196"/>
      <c r="F1155" s="237"/>
      <c r="G1155" s="195">
        <v>4558</v>
      </c>
      <c r="H1155" s="196"/>
      <c r="I1155" s="196"/>
      <c r="J1155" s="196"/>
      <c r="K1155" s="196">
        <v>4518</v>
      </c>
      <c r="L1155" s="196"/>
      <c r="M1155" s="196"/>
    </row>
    <row r="1156" spans="1:51" ht="12" customHeight="1" x14ac:dyDescent="0.25">
      <c r="A1156" s="206">
        <v>77000</v>
      </c>
      <c r="B1156" s="206"/>
      <c r="C1156" s="206"/>
      <c r="D1156" s="206"/>
      <c r="E1156" s="206"/>
      <c r="F1156" s="206"/>
      <c r="G1156" s="206"/>
      <c r="H1156" s="206"/>
      <c r="I1156" s="206"/>
      <c r="J1156" s="206"/>
      <c r="K1156" s="206"/>
      <c r="L1156" s="206"/>
      <c r="M1156" s="206"/>
      <c r="N1156" s="206"/>
      <c r="O1156" s="206">
        <v>82000</v>
      </c>
      <c r="P1156" s="206"/>
      <c r="Q1156" s="206"/>
      <c r="R1156" s="206"/>
      <c r="S1156" s="206"/>
      <c r="T1156" s="206"/>
      <c r="U1156" s="206"/>
      <c r="V1156" s="206"/>
      <c r="W1156" s="206"/>
      <c r="X1156" s="206"/>
      <c r="Y1156" s="206"/>
      <c r="Z1156" s="206"/>
      <c r="AA1156" s="206"/>
      <c r="AB1156" s="206"/>
      <c r="AC1156" s="206"/>
      <c r="AD1156" s="206">
        <v>87000</v>
      </c>
      <c r="AE1156" s="206"/>
      <c r="AF1156" s="206"/>
      <c r="AG1156" s="206"/>
      <c r="AH1156" s="206"/>
      <c r="AI1156" s="206"/>
      <c r="AJ1156" s="206"/>
      <c r="AK1156" s="206"/>
      <c r="AL1156" s="206"/>
      <c r="AM1156" s="206"/>
      <c r="AN1156" s="206"/>
      <c r="AO1156" s="206"/>
      <c r="AP1156" s="206"/>
      <c r="AQ1156" s="206"/>
      <c r="AR1156" s="206">
        <v>92000</v>
      </c>
      <c r="AS1156" s="206"/>
      <c r="AT1156" s="206"/>
      <c r="AU1156" s="206"/>
      <c r="AV1156" s="206"/>
      <c r="AW1156" s="206"/>
      <c r="AX1156" s="206"/>
      <c r="AY1156" s="206"/>
    </row>
    <row r="1157" spans="1:51" ht="12" customHeight="1" x14ac:dyDescent="0.25">
      <c r="A1157" s="243">
        <v>77000</v>
      </c>
      <c r="B1157" s="243"/>
      <c r="C1157" s="243"/>
      <c r="D1157" s="182">
        <v>77100</v>
      </c>
      <c r="E1157" s="182"/>
      <c r="F1157" s="242"/>
      <c r="G1157" s="181">
        <v>3813</v>
      </c>
      <c r="H1157" s="182"/>
      <c r="I1157" s="182"/>
      <c r="J1157" s="182"/>
      <c r="K1157" s="182">
        <v>3773</v>
      </c>
      <c r="L1157" s="182"/>
      <c r="M1157" s="182"/>
    </row>
    <row r="1158" spans="1:51" ht="12" customHeight="1" x14ac:dyDescent="0.25">
      <c r="A1158" s="234">
        <v>77100</v>
      </c>
      <c r="B1158" s="234"/>
      <c r="C1158" s="234"/>
      <c r="D1158" s="189">
        <v>77200</v>
      </c>
      <c r="E1158" s="189"/>
      <c r="F1158" s="235"/>
      <c r="G1158" s="188">
        <v>3818</v>
      </c>
      <c r="H1158" s="189"/>
      <c r="I1158" s="189"/>
      <c r="J1158" s="189"/>
      <c r="K1158" s="189">
        <v>3778</v>
      </c>
      <c r="L1158" s="189"/>
      <c r="M1158" s="189"/>
    </row>
    <row r="1159" spans="1:51" ht="12" customHeight="1" x14ac:dyDescent="0.25">
      <c r="A1159" s="234">
        <v>77200</v>
      </c>
      <c r="B1159" s="234"/>
      <c r="C1159" s="234"/>
      <c r="D1159" s="189">
        <v>77300</v>
      </c>
      <c r="E1159" s="189"/>
      <c r="F1159" s="235"/>
      <c r="G1159" s="188">
        <v>3823</v>
      </c>
      <c r="H1159" s="189"/>
      <c r="I1159" s="189"/>
      <c r="J1159" s="189"/>
      <c r="K1159" s="189">
        <v>3783</v>
      </c>
      <c r="L1159" s="189"/>
      <c r="M1159" s="189"/>
    </row>
    <row r="1160" spans="1:51" ht="12" customHeight="1" x14ac:dyDescent="0.25">
      <c r="A1160" s="234">
        <v>77300</v>
      </c>
      <c r="B1160" s="234"/>
      <c r="C1160" s="234"/>
      <c r="D1160" s="189">
        <v>77400</v>
      </c>
      <c r="E1160" s="189"/>
      <c r="F1160" s="235"/>
      <c r="G1160" s="188">
        <v>3828</v>
      </c>
      <c r="H1160" s="189"/>
      <c r="I1160" s="189"/>
      <c r="J1160" s="189"/>
      <c r="K1160" s="189">
        <v>3788</v>
      </c>
      <c r="L1160" s="189"/>
      <c r="M1160" s="189"/>
    </row>
    <row r="1161" spans="1:51" ht="13.95" customHeight="1" x14ac:dyDescent="0.25">
      <c r="A1161" s="234">
        <v>77400</v>
      </c>
      <c r="B1161" s="234"/>
      <c r="C1161" s="234"/>
      <c r="D1161" s="189">
        <v>77500</v>
      </c>
      <c r="E1161" s="189"/>
      <c r="F1161" s="235"/>
      <c r="G1161" s="188">
        <v>3833</v>
      </c>
      <c r="H1161" s="189"/>
      <c r="I1161" s="189"/>
      <c r="J1161" s="189"/>
      <c r="K1161" s="189">
        <v>3793</v>
      </c>
      <c r="L1161" s="189"/>
      <c r="M1161" s="189"/>
    </row>
    <row r="1162" spans="1:51" ht="13.95" customHeight="1" x14ac:dyDescent="0.25">
      <c r="A1162" s="234">
        <v>77500</v>
      </c>
      <c r="B1162" s="234"/>
      <c r="C1162" s="234"/>
      <c r="D1162" s="189">
        <v>77600</v>
      </c>
      <c r="E1162" s="189"/>
      <c r="F1162" s="235"/>
      <c r="G1162" s="188">
        <v>3838</v>
      </c>
      <c r="H1162" s="189"/>
      <c r="I1162" s="189"/>
      <c r="J1162" s="189"/>
      <c r="K1162" s="189">
        <v>3798</v>
      </c>
      <c r="L1162" s="189"/>
      <c r="M1162" s="189"/>
    </row>
    <row r="1163" spans="1:51" ht="12" customHeight="1" x14ac:dyDescent="0.25">
      <c r="A1163" s="234">
        <v>77600</v>
      </c>
      <c r="B1163" s="234"/>
      <c r="C1163" s="234"/>
      <c r="D1163" s="189">
        <v>77700</v>
      </c>
      <c r="E1163" s="189"/>
      <c r="F1163" s="235"/>
      <c r="G1163" s="188">
        <v>3843</v>
      </c>
      <c r="H1163" s="189"/>
      <c r="I1163" s="189"/>
      <c r="J1163" s="189"/>
      <c r="K1163" s="189">
        <v>3803</v>
      </c>
      <c r="L1163" s="189"/>
      <c r="M1163" s="189"/>
    </row>
    <row r="1164" spans="1:51" ht="12" customHeight="1" x14ac:dyDescent="0.25">
      <c r="A1164" s="234">
        <v>77700</v>
      </c>
      <c r="B1164" s="234"/>
      <c r="C1164" s="234"/>
      <c r="D1164" s="189">
        <v>77800</v>
      </c>
      <c r="E1164" s="189"/>
      <c r="F1164" s="235"/>
      <c r="G1164" s="188">
        <v>3848</v>
      </c>
      <c r="H1164" s="189"/>
      <c r="I1164" s="189"/>
      <c r="J1164" s="189"/>
      <c r="K1164" s="189">
        <v>3808</v>
      </c>
      <c r="L1164" s="189"/>
      <c r="M1164" s="189"/>
    </row>
    <row r="1165" spans="1:51" ht="12" customHeight="1" x14ac:dyDescent="0.25">
      <c r="A1165" s="234">
        <v>77800</v>
      </c>
      <c r="B1165" s="234"/>
      <c r="C1165" s="234"/>
      <c r="D1165" s="189">
        <v>77900</v>
      </c>
      <c r="E1165" s="189"/>
      <c r="F1165" s="235"/>
      <c r="G1165" s="188">
        <v>3853</v>
      </c>
      <c r="H1165" s="189"/>
      <c r="I1165" s="189"/>
      <c r="J1165" s="189"/>
      <c r="K1165" s="189">
        <v>3813</v>
      </c>
      <c r="L1165" s="189"/>
      <c r="M1165" s="189"/>
    </row>
    <row r="1166" spans="1:51" ht="12" customHeight="1" x14ac:dyDescent="0.25">
      <c r="A1166" s="236">
        <v>77900</v>
      </c>
      <c r="B1166" s="236"/>
      <c r="C1166" s="236"/>
      <c r="D1166" s="196">
        <v>78000</v>
      </c>
      <c r="E1166" s="196"/>
      <c r="F1166" s="237"/>
      <c r="G1166" s="195">
        <v>3858</v>
      </c>
      <c r="H1166" s="196"/>
      <c r="I1166" s="196"/>
      <c r="J1166" s="196"/>
      <c r="K1166" s="196">
        <v>3818</v>
      </c>
      <c r="L1166" s="196"/>
      <c r="M1166" s="196"/>
    </row>
    <row r="1167" spans="1:51" ht="12" customHeight="1" x14ac:dyDescent="0.25">
      <c r="A1167" s="243">
        <v>82000</v>
      </c>
      <c r="B1167" s="243"/>
      <c r="C1167" s="243"/>
      <c r="D1167" s="182">
        <v>82100</v>
      </c>
      <c r="E1167" s="182"/>
      <c r="F1167" s="242"/>
      <c r="G1167" s="181">
        <v>4063</v>
      </c>
      <c r="H1167" s="182"/>
      <c r="I1167" s="182"/>
      <c r="J1167" s="182"/>
      <c r="K1167" s="182">
        <v>4023</v>
      </c>
      <c r="L1167" s="182"/>
      <c r="M1167" s="182"/>
    </row>
    <row r="1168" spans="1:51" ht="12" customHeight="1" x14ac:dyDescent="0.25">
      <c r="A1168" s="234">
        <v>82100</v>
      </c>
      <c r="B1168" s="234"/>
      <c r="C1168" s="234"/>
      <c r="D1168" s="189">
        <v>82200</v>
      </c>
      <c r="E1168" s="189"/>
      <c r="F1168" s="235"/>
      <c r="G1168" s="188">
        <v>4068</v>
      </c>
      <c r="H1168" s="189"/>
      <c r="I1168" s="189"/>
      <c r="J1168" s="189"/>
      <c r="K1168" s="189">
        <v>4028</v>
      </c>
      <c r="L1168" s="189"/>
      <c r="M1168" s="189"/>
    </row>
    <row r="1169" spans="1:13" ht="12" customHeight="1" x14ac:dyDescent="0.25">
      <c r="A1169" s="234">
        <v>82200</v>
      </c>
      <c r="B1169" s="234"/>
      <c r="C1169" s="234"/>
      <c r="D1169" s="189">
        <v>82300</v>
      </c>
      <c r="E1169" s="189"/>
      <c r="F1169" s="235"/>
      <c r="G1169" s="188">
        <v>4073</v>
      </c>
      <c r="H1169" s="189"/>
      <c r="I1169" s="189"/>
      <c r="J1169" s="189"/>
      <c r="K1169" s="189">
        <v>4033</v>
      </c>
      <c r="L1169" s="189"/>
      <c r="M1169" s="189"/>
    </row>
    <row r="1170" spans="1:13" ht="12" customHeight="1" x14ac:dyDescent="0.25">
      <c r="A1170" s="234">
        <v>82300</v>
      </c>
      <c r="B1170" s="234"/>
      <c r="C1170" s="234"/>
      <c r="D1170" s="189">
        <v>82400</v>
      </c>
      <c r="E1170" s="189"/>
      <c r="F1170" s="235"/>
      <c r="G1170" s="188">
        <v>4078</v>
      </c>
      <c r="H1170" s="189"/>
      <c r="I1170" s="189"/>
      <c r="J1170" s="189"/>
      <c r="K1170" s="189">
        <v>4038</v>
      </c>
      <c r="L1170" s="189"/>
      <c r="M1170" s="189"/>
    </row>
    <row r="1171" spans="1:13" ht="13.95" customHeight="1" x14ac:dyDescent="0.25">
      <c r="A1171" s="234">
        <v>82400</v>
      </c>
      <c r="B1171" s="234"/>
      <c r="C1171" s="234"/>
      <c r="D1171" s="189">
        <v>82500</v>
      </c>
      <c r="E1171" s="189"/>
      <c r="F1171" s="235"/>
      <c r="G1171" s="188">
        <v>4083</v>
      </c>
      <c r="H1171" s="189"/>
      <c r="I1171" s="189"/>
      <c r="J1171" s="189"/>
      <c r="K1171" s="189">
        <v>4043</v>
      </c>
      <c r="L1171" s="189"/>
      <c r="M1171" s="189"/>
    </row>
    <row r="1172" spans="1:13" ht="13.95" customHeight="1" x14ac:dyDescent="0.25">
      <c r="A1172" s="234">
        <v>82500</v>
      </c>
      <c r="B1172" s="234"/>
      <c r="C1172" s="234"/>
      <c r="D1172" s="189">
        <v>82600</v>
      </c>
      <c r="E1172" s="189"/>
      <c r="F1172" s="235"/>
      <c r="G1172" s="188">
        <v>4088</v>
      </c>
      <c r="H1172" s="189"/>
      <c r="I1172" s="189"/>
      <c r="J1172" s="189"/>
      <c r="K1172" s="189">
        <v>4048</v>
      </c>
      <c r="L1172" s="189"/>
      <c r="M1172" s="189"/>
    </row>
    <row r="1173" spans="1:13" ht="12" customHeight="1" x14ac:dyDescent="0.25">
      <c r="A1173" s="234">
        <v>82600</v>
      </c>
      <c r="B1173" s="234"/>
      <c r="C1173" s="234"/>
      <c r="D1173" s="189">
        <v>82700</v>
      </c>
      <c r="E1173" s="189"/>
      <c r="F1173" s="235"/>
      <c r="G1173" s="188">
        <v>4093</v>
      </c>
      <c r="H1173" s="189"/>
      <c r="I1173" s="189"/>
      <c r="J1173" s="189"/>
      <c r="K1173" s="189">
        <v>4053</v>
      </c>
      <c r="L1173" s="189"/>
      <c r="M1173" s="189"/>
    </row>
    <row r="1174" spans="1:13" ht="12" customHeight="1" x14ac:dyDescent="0.25">
      <c r="A1174" s="234">
        <v>82700</v>
      </c>
      <c r="B1174" s="234"/>
      <c r="C1174" s="234"/>
      <c r="D1174" s="189">
        <v>82800</v>
      </c>
      <c r="E1174" s="189"/>
      <c r="F1174" s="235"/>
      <c r="G1174" s="188">
        <v>4098</v>
      </c>
      <c r="H1174" s="189"/>
      <c r="I1174" s="189"/>
      <c r="J1174" s="189"/>
      <c r="K1174" s="189">
        <v>4058</v>
      </c>
      <c r="L1174" s="189"/>
      <c r="M1174" s="189"/>
    </row>
    <row r="1175" spans="1:13" ht="12" customHeight="1" x14ac:dyDescent="0.25">
      <c r="A1175" s="234">
        <v>82800</v>
      </c>
      <c r="B1175" s="234"/>
      <c r="C1175" s="234"/>
      <c r="D1175" s="189">
        <v>82900</v>
      </c>
      <c r="E1175" s="189"/>
      <c r="F1175" s="235"/>
      <c r="G1175" s="188">
        <v>4103</v>
      </c>
      <c r="H1175" s="189"/>
      <c r="I1175" s="189"/>
      <c r="J1175" s="189"/>
      <c r="K1175" s="189">
        <v>4063</v>
      </c>
      <c r="L1175" s="189"/>
      <c r="M1175" s="189"/>
    </row>
    <row r="1176" spans="1:13" ht="12" customHeight="1" x14ac:dyDescent="0.25">
      <c r="A1176" s="236">
        <v>82900</v>
      </c>
      <c r="B1176" s="236"/>
      <c r="C1176" s="236"/>
      <c r="D1176" s="196">
        <v>83000</v>
      </c>
      <c r="E1176" s="196"/>
      <c r="F1176" s="237"/>
      <c r="G1176" s="195">
        <v>4108</v>
      </c>
      <c r="H1176" s="196"/>
      <c r="I1176" s="196"/>
      <c r="J1176" s="196"/>
      <c r="K1176" s="196">
        <v>4068</v>
      </c>
      <c r="L1176" s="196"/>
      <c r="M1176" s="196"/>
    </row>
    <row r="1177" spans="1:13" ht="12" customHeight="1" x14ac:dyDescent="0.25">
      <c r="A1177" s="243">
        <v>87000</v>
      </c>
      <c r="B1177" s="243"/>
      <c r="C1177" s="243"/>
      <c r="D1177" s="182">
        <v>87100</v>
      </c>
      <c r="E1177" s="182"/>
      <c r="F1177" s="242"/>
      <c r="G1177" s="181">
        <v>4313</v>
      </c>
      <c r="H1177" s="182"/>
      <c r="I1177" s="182"/>
      <c r="J1177" s="182"/>
      <c r="K1177" s="182">
        <v>4273</v>
      </c>
      <c r="L1177" s="182"/>
      <c r="M1177" s="182"/>
    </row>
    <row r="1178" spans="1:13" ht="12" customHeight="1" x14ac:dyDescent="0.25">
      <c r="A1178" s="234">
        <v>87100</v>
      </c>
      <c r="B1178" s="234"/>
      <c r="C1178" s="234"/>
      <c r="D1178" s="189">
        <v>87200</v>
      </c>
      <c r="E1178" s="189"/>
      <c r="F1178" s="235"/>
      <c r="G1178" s="188">
        <v>4318</v>
      </c>
      <c r="H1178" s="189"/>
      <c r="I1178" s="189"/>
      <c r="J1178" s="189"/>
      <c r="K1178" s="189">
        <v>4278</v>
      </c>
      <c r="L1178" s="189"/>
      <c r="M1178" s="189"/>
    </row>
    <row r="1179" spans="1:13" ht="12" customHeight="1" x14ac:dyDescent="0.25">
      <c r="A1179" s="234">
        <v>87200</v>
      </c>
      <c r="B1179" s="234"/>
      <c r="C1179" s="234"/>
      <c r="D1179" s="189">
        <v>87300</v>
      </c>
      <c r="E1179" s="189"/>
      <c r="F1179" s="235"/>
      <c r="G1179" s="188">
        <v>4323</v>
      </c>
      <c r="H1179" s="189"/>
      <c r="I1179" s="189"/>
      <c r="J1179" s="189"/>
      <c r="K1179" s="189">
        <v>4283</v>
      </c>
      <c r="L1179" s="189"/>
      <c r="M1179" s="189"/>
    </row>
    <row r="1180" spans="1:13" ht="12" customHeight="1" x14ac:dyDescent="0.25">
      <c r="A1180" s="234">
        <v>87300</v>
      </c>
      <c r="B1180" s="234"/>
      <c r="C1180" s="234"/>
      <c r="D1180" s="189">
        <v>87400</v>
      </c>
      <c r="E1180" s="189"/>
      <c r="F1180" s="235"/>
      <c r="G1180" s="188">
        <v>4328</v>
      </c>
      <c r="H1180" s="189"/>
      <c r="I1180" s="189"/>
      <c r="J1180" s="189"/>
      <c r="K1180" s="189">
        <v>4288</v>
      </c>
      <c r="L1180" s="189"/>
      <c r="M1180" s="189"/>
    </row>
    <row r="1181" spans="1:13" ht="13.95" customHeight="1" x14ac:dyDescent="0.25">
      <c r="A1181" s="234">
        <v>87400</v>
      </c>
      <c r="B1181" s="234"/>
      <c r="C1181" s="234"/>
      <c r="D1181" s="189">
        <v>87500</v>
      </c>
      <c r="E1181" s="189"/>
      <c r="F1181" s="235"/>
      <c r="G1181" s="188">
        <v>4333</v>
      </c>
      <c r="H1181" s="189"/>
      <c r="I1181" s="189"/>
      <c r="J1181" s="189"/>
      <c r="K1181" s="189">
        <v>4293</v>
      </c>
      <c r="L1181" s="189"/>
      <c r="M1181" s="189"/>
    </row>
    <row r="1182" spans="1:13" ht="13.95" customHeight="1" x14ac:dyDescent="0.25">
      <c r="A1182" s="234">
        <v>87500</v>
      </c>
      <c r="B1182" s="234"/>
      <c r="C1182" s="234"/>
      <c r="D1182" s="189">
        <v>87600</v>
      </c>
      <c r="E1182" s="189"/>
      <c r="F1182" s="235"/>
      <c r="G1182" s="188">
        <v>4338</v>
      </c>
      <c r="H1182" s="189"/>
      <c r="I1182" s="189"/>
      <c r="J1182" s="189"/>
      <c r="K1182" s="189">
        <v>4298</v>
      </c>
      <c r="L1182" s="189"/>
      <c r="M1182" s="189"/>
    </row>
    <row r="1183" spans="1:13" ht="12" customHeight="1" x14ac:dyDescent="0.25">
      <c r="A1183" s="234">
        <v>87600</v>
      </c>
      <c r="B1183" s="234"/>
      <c r="C1183" s="234"/>
      <c r="D1183" s="189">
        <v>87700</v>
      </c>
      <c r="E1183" s="189"/>
      <c r="F1183" s="235"/>
      <c r="G1183" s="188">
        <v>4343</v>
      </c>
      <c r="H1183" s="189"/>
      <c r="I1183" s="189"/>
      <c r="J1183" s="189"/>
      <c r="K1183" s="189">
        <v>4303</v>
      </c>
      <c r="L1183" s="189"/>
      <c r="M1183" s="189"/>
    </row>
    <row r="1184" spans="1:13" ht="12" customHeight="1" x14ac:dyDescent="0.25">
      <c r="A1184" s="234">
        <v>87700</v>
      </c>
      <c r="B1184" s="234"/>
      <c r="C1184" s="234"/>
      <c r="D1184" s="189">
        <v>87800</v>
      </c>
      <c r="E1184" s="189"/>
      <c r="F1184" s="235"/>
      <c r="G1184" s="188">
        <v>4348</v>
      </c>
      <c r="H1184" s="189"/>
      <c r="I1184" s="189"/>
      <c r="J1184" s="189"/>
      <c r="K1184" s="189">
        <v>4308</v>
      </c>
      <c r="L1184" s="189"/>
      <c r="M1184" s="189"/>
    </row>
    <row r="1185" spans="1:51" ht="12" customHeight="1" x14ac:dyDescent="0.25">
      <c r="A1185" s="234">
        <v>87800</v>
      </c>
      <c r="B1185" s="234"/>
      <c r="C1185" s="234"/>
      <c r="D1185" s="189">
        <v>87900</v>
      </c>
      <c r="E1185" s="189"/>
      <c r="F1185" s="235"/>
      <c r="G1185" s="188">
        <v>4353</v>
      </c>
      <c r="H1185" s="189"/>
      <c r="I1185" s="189"/>
      <c r="J1185" s="189"/>
      <c r="K1185" s="189">
        <v>4313</v>
      </c>
      <c r="L1185" s="189"/>
      <c r="M1185" s="189"/>
    </row>
    <row r="1186" spans="1:51" ht="12" customHeight="1" x14ac:dyDescent="0.25">
      <c r="A1186" s="236">
        <v>87900</v>
      </c>
      <c r="B1186" s="236"/>
      <c r="C1186" s="236"/>
      <c r="D1186" s="196">
        <v>88000</v>
      </c>
      <c r="E1186" s="196"/>
      <c r="F1186" s="237"/>
      <c r="G1186" s="195">
        <v>4358</v>
      </c>
      <c r="H1186" s="196"/>
      <c r="I1186" s="196"/>
      <c r="J1186" s="196"/>
      <c r="K1186" s="196">
        <v>4318</v>
      </c>
      <c r="L1186" s="196"/>
      <c r="M1186" s="196"/>
    </row>
    <row r="1187" spans="1:51" ht="12" customHeight="1" x14ac:dyDescent="0.25">
      <c r="A1187" s="243">
        <v>92000</v>
      </c>
      <c r="B1187" s="243"/>
      <c r="C1187" s="243"/>
      <c r="D1187" s="238">
        <v>92100</v>
      </c>
      <c r="E1187" s="238"/>
      <c r="F1187" s="239"/>
      <c r="G1187" s="248">
        <v>4563</v>
      </c>
      <c r="H1187" s="183"/>
      <c r="I1187" s="183"/>
      <c r="J1187" s="183"/>
      <c r="K1187" s="182">
        <v>4523</v>
      </c>
      <c r="L1187" s="182"/>
      <c r="M1187" s="182"/>
    </row>
    <row r="1188" spans="1:51" ht="12" customHeight="1" x14ac:dyDescent="0.25">
      <c r="A1188" s="234">
        <v>92100</v>
      </c>
      <c r="B1188" s="234"/>
      <c r="C1188" s="234"/>
      <c r="D1188" s="226">
        <v>92200</v>
      </c>
      <c r="E1188" s="226"/>
      <c r="F1188" s="227"/>
      <c r="G1188" s="249">
        <v>4568</v>
      </c>
      <c r="H1188" s="190"/>
      <c r="I1188" s="190"/>
      <c r="J1188" s="190"/>
      <c r="K1188" s="189">
        <v>4528</v>
      </c>
      <c r="L1188" s="189"/>
      <c r="M1188" s="189"/>
    </row>
    <row r="1189" spans="1:51" ht="12" customHeight="1" x14ac:dyDescent="0.25">
      <c r="A1189" s="234">
        <v>92200</v>
      </c>
      <c r="B1189" s="234"/>
      <c r="C1189" s="234"/>
      <c r="D1189" s="226">
        <v>92300</v>
      </c>
      <c r="E1189" s="226"/>
      <c r="F1189" s="227"/>
      <c r="G1189" s="249">
        <v>4573</v>
      </c>
      <c r="H1189" s="190"/>
      <c r="I1189" s="190"/>
      <c r="J1189" s="190"/>
      <c r="K1189" s="189">
        <v>4533</v>
      </c>
      <c r="L1189" s="189"/>
      <c r="M1189" s="189"/>
    </row>
    <row r="1190" spans="1:51" ht="12" customHeight="1" x14ac:dyDescent="0.25">
      <c r="A1190" s="234">
        <v>92300</v>
      </c>
      <c r="B1190" s="234"/>
      <c r="C1190" s="234"/>
      <c r="D1190" s="226">
        <v>92400</v>
      </c>
      <c r="E1190" s="226"/>
      <c r="F1190" s="227"/>
      <c r="G1190" s="249">
        <v>4578</v>
      </c>
      <c r="H1190" s="190"/>
      <c r="I1190" s="190"/>
      <c r="J1190" s="190"/>
      <c r="K1190" s="189">
        <v>4538</v>
      </c>
      <c r="L1190" s="189"/>
      <c r="M1190" s="189"/>
    </row>
    <row r="1191" spans="1:51" ht="13.95" customHeight="1" x14ac:dyDescent="0.25">
      <c r="A1191" s="234">
        <v>92400</v>
      </c>
      <c r="B1191" s="234"/>
      <c r="C1191" s="234"/>
      <c r="D1191" s="226">
        <v>92500</v>
      </c>
      <c r="E1191" s="226"/>
      <c r="F1191" s="227"/>
      <c r="G1191" s="249">
        <v>4583</v>
      </c>
      <c r="H1191" s="190"/>
      <c r="I1191" s="190"/>
      <c r="J1191" s="190"/>
      <c r="K1191" s="189">
        <v>4543</v>
      </c>
      <c r="L1191" s="189"/>
      <c r="M1191" s="189"/>
    </row>
    <row r="1192" spans="1:51" ht="13.95" customHeight="1" x14ac:dyDescent="0.25">
      <c r="A1192" s="234">
        <v>92500</v>
      </c>
      <c r="B1192" s="234"/>
      <c r="C1192" s="234"/>
      <c r="D1192" s="226">
        <v>92600</v>
      </c>
      <c r="E1192" s="226"/>
      <c r="F1192" s="227"/>
      <c r="G1192" s="249">
        <v>4588</v>
      </c>
      <c r="H1192" s="190"/>
      <c r="I1192" s="190"/>
      <c r="J1192" s="190"/>
      <c r="K1192" s="189">
        <v>4548</v>
      </c>
      <c r="L1192" s="189"/>
      <c r="M1192" s="189"/>
    </row>
    <row r="1193" spans="1:51" ht="12" customHeight="1" x14ac:dyDescent="0.25">
      <c r="A1193" s="234">
        <v>92600</v>
      </c>
      <c r="B1193" s="234"/>
      <c r="C1193" s="234"/>
      <c r="D1193" s="226">
        <v>92700</v>
      </c>
      <c r="E1193" s="226"/>
      <c r="F1193" s="227"/>
      <c r="G1193" s="249">
        <v>4593</v>
      </c>
      <c r="H1193" s="190"/>
      <c r="I1193" s="190"/>
      <c r="J1193" s="190"/>
      <c r="K1193" s="189">
        <v>4553</v>
      </c>
      <c r="L1193" s="189"/>
      <c r="M1193" s="189"/>
    </row>
    <row r="1194" spans="1:51" ht="12" customHeight="1" x14ac:dyDescent="0.25">
      <c r="A1194" s="234">
        <v>92700</v>
      </c>
      <c r="B1194" s="234"/>
      <c r="C1194" s="234"/>
      <c r="D1194" s="226">
        <v>92800</v>
      </c>
      <c r="E1194" s="226"/>
      <c r="F1194" s="227"/>
      <c r="G1194" s="249">
        <v>4598</v>
      </c>
      <c r="H1194" s="190"/>
      <c r="I1194" s="190"/>
      <c r="J1194" s="190"/>
      <c r="K1194" s="189">
        <v>4558</v>
      </c>
      <c r="L1194" s="189"/>
      <c r="M1194" s="189"/>
    </row>
    <row r="1195" spans="1:51" ht="12" customHeight="1" x14ac:dyDescent="0.25">
      <c r="A1195" s="234">
        <v>92800</v>
      </c>
      <c r="B1195" s="234"/>
      <c r="C1195" s="234"/>
      <c r="D1195" s="226">
        <v>92900</v>
      </c>
      <c r="E1195" s="226"/>
      <c r="F1195" s="227"/>
      <c r="G1195" s="249">
        <v>4603</v>
      </c>
      <c r="H1195" s="190"/>
      <c r="I1195" s="190"/>
      <c r="J1195" s="190"/>
      <c r="K1195" s="189">
        <v>4563</v>
      </c>
      <c r="L1195" s="189"/>
      <c r="M1195" s="189"/>
    </row>
    <row r="1196" spans="1:51" ht="12" customHeight="1" x14ac:dyDescent="0.25">
      <c r="A1196" s="236">
        <v>92900</v>
      </c>
      <c r="B1196" s="236"/>
      <c r="C1196" s="236"/>
      <c r="D1196" s="216">
        <v>93000</v>
      </c>
      <c r="E1196" s="216"/>
      <c r="F1196" s="217"/>
      <c r="G1196" s="250">
        <v>4608</v>
      </c>
      <c r="H1196" s="197"/>
      <c r="I1196" s="197"/>
      <c r="J1196" s="197"/>
      <c r="K1196" s="196">
        <v>4568</v>
      </c>
      <c r="L1196" s="196"/>
      <c r="M1196" s="196"/>
    </row>
    <row r="1197" spans="1:51" ht="12" customHeight="1" x14ac:dyDescent="0.25">
      <c r="A1197" s="206">
        <v>78000</v>
      </c>
      <c r="B1197" s="206"/>
      <c r="C1197" s="206"/>
      <c r="D1197" s="206"/>
      <c r="E1197" s="206"/>
      <c r="F1197" s="206"/>
      <c r="G1197" s="206"/>
      <c r="H1197" s="206"/>
      <c r="I1197" s="206"/>
      <c r="J1197" s="206"/>
      <c r="K1197" s="206"/>
      <c r="L1197" s="206"/>
      <c r="M1197" s="206"/>
      <c r="N1197" s="206"/>
      <c r="O1197" s="206">
        <v>83000</v>
      </c>
      <c r="P1197" s="206"/>
      <c r="Q1197" s="206"/>
      <c r="R1197" s="206"/>
      <c r="S1197" s="206"/>
      <c r="T1197" s="206"/>
      <c r="U1197" s="206"/>
      <c r="V1197" s="206"/>
      <c r="W1197" s="206"/>
      <c r="X1197" s="206"/>
      <c r="Y1197" s="206"/>
      <c r="Z1197" s="206"/>
      <c r="AA1197" s="206"/>
      <c r="AB1197" s="206"/>
      <c r="AC1197" s="206"/>
      <c r="AD1197" s="206">
        <v>88000</v>
      </c>
      <c r="AE1197" s="206"/>
      <c r="AF1197" s="206"/>
      <c r="AG1197" s="206"/>
      <c r="AH1197" s="206"/>
      <c r="AI1197" s="206"/>
      <c r="AJ1197" s="206"/>
      <c r="AK1197" s="206"/>
      <c r="AL1197" s="206"/>
      <c r="AM1197" s="206"/>
      <c r="AN1197" s="206"/>
      <c r="AO1197" s="206"/>
      <c r="AP1197" s="206"/>
      <c r="AQ1197" s="206"/>
      <c r="AR1197" s="206">
        <v>93000</v>
      </c>
      <c r="AS1197" s="206"/>
      <c r="AT1197" s="206"/>
      <c r="AU1197" s="206"/>
      <c r="AV1197" s="206"/>
      <c r="AW1197" s="206"/>
      <c r="AX1197" s="206"/>
      <c r="AY1197" s="206"/>
    </row>
    <row r="1198" spans="1:51" ht="12" customHeight="1" x14ac:dyDescent="0.25">
      <c r="A1198" s="243">
        <v>78000</v>
      </c>
      <c r="B1198" s="243"/>
      <c r="C1198" s="243"/>
      <c r="D1198" s="182">
        <v>78100</v>
      </c>
      <c r="E1198" s="182"/>
      <c r="F1198" s="242"/>
      <c r="G1198" s="181">
        <v>3863</v>
      </c>
      <c r="H1198" s="182"/>
      <c r="I1198" s="182"/>
      <c r="J1198" s="182"/>
      <c r="K1198" s="182">
        <v>3823</v>
      </c>
      <c r="L1198" s="182"/>
      <c r="M1198" s="182"/>
    </row>
    <row r="1199" spans="1:51" ht="12" customHeight="1" x14ac:dyDescent="0.25">
      <c r="A1199" s="234">
        <v>78100</v>
      </c>
      <c r="B1199" s="234"/>
      <c r="C1199" s="234"/>
      <c r="D1199" s="189">
        <v>78200</v>
      </c>
      <c r="E1199" s="189"/>
      <c r="F1199" s="235"/>
      <c r="G1199" s="188">
        <v>3868</v>
      </c>
      <c r="H1199" s="189"/>
      <c r="I1199" s="189"/>
      <c r="J1199" s="189"/>
      <c r="K1199" s="189">
        <v>3828</v>
      </c>
      <c r="L1199" s="189"/>
      <c r="M1199" s="189"/>
    </row>
    <row r="1200" spans="1:51" ht="12" customHeight="1" x14ac:dyDescent="0.25">
      <c r="A1200" s="234">
        <v>78200</v>
      </c>
      <c r="B1200" s="234"/>
      <c r="C1200" s="234"/>
      <c r="D1200" s="189">
        <v>78300</v>
      </c>
      <c r="E1200" s="189"/>
      <c r="F1200" s="235"/>
      <c r="G1200" s="188">
        <v>3873</v>
      </c>
      <c r="H1200" s="189"/>
      <c r="I1200" s="189"/>
      <c r="J1200" s="189"/>
      <c r="K1200" s="189">
        <v>3833</v>
      </c>
      <c r="L1200" s="189"/>
      <c r="M1200" s="189"/>
    </row>
    <row r="1201" spans="1:13" ht="12" customHeight="1" x14ac:dyDescent="0.25">
      <c r="A1201" s="234">
        <v>78300</v>
      </c>
      <c r="B1201" s="234"/>
      <c r="C1201" s="234"/>
      <c r="D1201" s="189">
        <v>78400</v>
      </c>
      <c r="E1201" s="189"/>
      <c r="F1201" s="235"/>
      <c r="G1201" s="188">
        <v>3878</v>
      </c>
      <c r="H1201" s="189"/>
      <c r="I1201" s="189"/>
      <c r="J1201" s="189"/>
      <c r="K1201" s="189">
        <v>3838</v>
      </c>
      <c r="L1201" s="189"/>
      <c r="M1201" s="189"/>
    </row>
    <row r="1202" spans="1:13" ht="13.95" customHeight="1" x14ac:dyDescent="0.25">
      <c r="A1202" s="234">
        <v>78400</v>
      </c>
      <c r="B1202" s="234"/>
      <c r="C1202" s="234"/>
      <c r="D1202" s="189">
        <v>78500</v>
      </c>
      <c r="E1202" s="189"/>
      <c r="F1202" s="235"/>
      <c r="G1202" s="188">
        <v>3883</v>
      </c>
      <c r="H1202" s="189"/>
      <c r="I1202" s="189"/>
      <c r="J1202" s="189"/>
      <c r="K1202" s="189">
        <v>3843</v>
      </c>
      <c r="L1202" s="189"/>
      <c r="M1202" s="189"/>
    </row>
    <row r="1203" spans="1:13" ht="13.95" customHeight="1" x14ac:dyDescent="0.25">
      <c r="A1203" s="234">
        <v>78500</v>
      </c>
      <c r="B1203" s="234"/>
      <c r="C1203" s="234"/>
      <c r="D1203" s="189">
        <v>78600</v>
      </c>
      <c r="E1203" s="189"/>
      <c r="F1203" s="235"/>
      <c r="G1203" s="188">
        <v>3888</v>
      </c>
      <c r="H1203" s="189"/>
      <c r="I1203" s="189"/>
      <c r="J1203" s="189"/>
      <c r="K1203" s="189">
        <v>3848</v>
      </c>
      <c r="L1203" s="189"/>
      <c r="M1203" s="189"/>
    </row>
    <row r="1204" spans="1:13" ht="12" customHeight="1" x14ac:dyDescent="0.25">
      <c r="A1204" s="234">
        <v>78600</v>
      </c>
      <c r="B1204" s="234"/>
      <c r="C1204" s="234"/>
      <c r="D1204" s="189">
        <v>78700</v>
      </c>
      <c r="E1204" s="189"/>
      <c r="F1204" s="235"/>
      <c r="G1204" s="188">
        <v>3893</v>
      </c>
      <c r="H1204" s="189"/>
      <c r="I1204" s="189"/>
      <c r="J1204" s="189"/>
      <c r="K1204" s="189">
        <v>3853</v>
      </c>
      <c r="L1204" s="189"/>
      <c r="M1204" s="189"/>
    </row>
    <row r="1205" spans="1:13" ht="12" customHeight="1" x14ac:dyDescent="0.25">
      <c r="A1205" s="234">
        <v>78700</v>
      </c>
      <c r="B1205" s="234"/>
      <c r="C1205" s="234"/>
      <c r="D1205" s="189">
        <v>78800</v>
      </c>
      <c r="E1205" s="189"/>
      <c r="F1205" s="235"/>
      <c r="G1205" s="188">
        <v>3898</v>
      </c>
      <c r="H1205" s="189"/>
      <c r="I1205" s="189"/>
      <c r="J1205" s="189"/>
      <c r="K1205" s="189">
        <v>3858</v>
      </c>
      <c r="L1205" s="189"/>
      <c r="M1205" s="189"/>
    </row>
    <row r="1206" spans="1:13" ht="12" customHeight="1" x14ac:dyDescent="0.25">
      <c r="A1206" s="234">
        <v>78800</v>
      </c>
      <c r="B1206" s="234"/>
      <c r="C1206" s="234"/>
      <c r="D1206" s="189">
        <v>78900</v>
      </c>
      <c r="E1206" s="189"/>
      <c r="F1206" s="235"/>
      <c r="G1206" s="188">
        <v>3903</v>
      </c>
      <c r="H1206" s="189"/>
      <c r="I1206" s="189"/>
      <c r="J1206" s="189"/>
      <c r="K1206" s="189">
        <v>3863</v>
      </c>
      <c r="L1206" s="189"/>
      <c r="M1206" s="189"/>
    </row>
    <row r="1207" spans="1:13" ht="12" customHeight="1" x14ac:dyDescent="0.25">
      <c r="A1207" s="236">
        <v>78900</v>
      </c>
      <c r="B1207" s="236"/>
      <c r="C1207" s="236"/>
      <c r="D1207" s="196">
        <v>79000</v>
      </c>
      <c r="E1207" s="196"/>
      <c r="F1207" s="237"/>
      <c r="G1207" s="195">
        <v>3908</v>
      </c>
      <c r="H1207" s="196"/>
      <c r="I1207" s="196"/>
      <c r="J1207" s="196"/>
      <c r="K1207" s="196">
        <v>3868</v>
      </c>
      <c r="L1207" s="196"/>
      <c r="M1207" s="196"/>
    </row>
    <row r="1208" spans="1:13" ht="12" customHeight="1" x14ac:dyDescent="0.25">
      <c r="A1208" s="243">
        <v>83000</v>
      </c>
      <c r="B1208" s="243"/>
      <c r="C1208" s="243"/>
      <c r="D1208" s="182">
        <v>83100</v>
      </c>
      <c r="E1208" s="182"/>
      <c r="F1208" s="242"/>
      <c r="G1208" s="181">
        <v>4113</v>
      </c>
      <c r="H1208" s="182"/>
      <c r="I1208" s="182"/>
      <c r="J1208" s="182"/>
      <c r="K1208" s="182">
        <v>4073</v>
      </c>
      <c r="L1208" s="182"/>
      <c r="M1208" s="182"/>
    </row>
    <row r="1209" spans="1:13" ht="12" customHeight="1" x14ac:dyDescent="0.25">
      <c r="A1209" s="234">
        <v>83100</v>
      </c>
      <c r="B1209" s="234"/>
      <c r="C1209" s="234"/>
      <c r="D1209" s="189">
        <v>83200</v>
      </c>
      <c r="E1209" s="189"/>
      <c r="F1209" s="235"/>
      <c r="G1209" s="188">
        <v>4118</v>
      </c>
      <c r="H1209" s="189"/>
      <c r="I1209" s="189"/>
      <c r="J1209" s="189"/>
      <c r="K1209" s="189">
        <v>4078</v>
      </c>
      <c r="L1209" s="189"/>
      <c r="M1209" s="189"/>
    </row>
    <row r="1210" spans="1:13" ht="12" customHeight="1" x14ac:dyDescent="0.25">
      <c r="A1210" s="234">
        <v>83200</v>
      </c>
      <c r="B1210" s="234"/>
      <c r="C1210" s="234"/>
      <c r="D1210" s="189">
        <v>83300</v>
      </c>
      <c r="E1210" s="189"/>
      <c r="F1210" s="235"/>
      <c r="G1210" s="188">
        <v>4123</v>
      </c>
      <c r="H1210" s="189"/>
      <c r="I1210" s="189"/>
      <c r="J1210" s="189"/>
      <c r="K1210" s="189">
        <v>4083</v>
      </c>
      <c r="L1210" s="189"/>
      <c r="M1210" s="189"/>
    </row>
    <row r="1211" spans="1:13" ht="12" customHeight="1" x14ac:dyDescent="0.25">
      <c r="A1211" s="234">
        <v>83300</v>
      </c>
      <c r="B1211" s="234"/>
      <c r="C1211" s="234"/>
      <c r="D1211" s="189">
        <v>83400</v>
      </c>
      <c r="E1211" s="189"/>
      <c r="F1211" s="235"/>
      <c r="G1211" s="188">
        <v>4128</v>
      </c>
      <c r="H1211" s="189"/>
      <c r="I1211" s="189"/>
      <c r="J1211" s="189"/>
      <c r="K1211" s="189">
        <v>4088</v>
      </c>
      <c r="L1211" s="189"/>
      <c r="M1211" s="189"/>
    </row>
    <row r="1212" spans="1:13" ht="13.95" customHeight="1" x14ac:dyDescent="0.25">
      <c r="A1212" s="234">
        <v>83400</v>
      </c>
      <c r="B1212" s="234"/>
      <c r="C1212" s="234"/>
      <c r="D1212" s="189">
        <v>83500</v>
      </c>
      <c r="E1212" s="189"/>
      <c r="F1212" s="235"/>
      <c r="G1212" s="188">
        <v>4133</v>
      </c>
      <c r="H1212" s="189"/>
      <c r="I1212" s="189"/>
      <c r="J1212" s="189"/>
      <c r="K1212" s="189">
        <v>4093</v>
      </c>
      <c r="L1212" s="189"/>
      <c r="M1212" s="189"/>
    </row>
    <row r="1213" spans="1:13" ht="13.95" customHeight="1" x14ac:dyDescent="0.25">
      <c r="A1213" s="234">
        <v>83500</v>
      </c>
      <c r="B1213" s="234"/>
      <c r="C1213" s="234"/>
      <c r="D1213" s="189">
        <v>83600</v>
      </c>
      <c r="E1213" s="189"/>
      <c r="F1213" s="235"/>
      <c r="G1213" s="188">
        <v>4138</v>
      </c>
      <c r="H1213" s="189"/>
      <c r="I1213" s="189"/>
      <c r="J1213" s="189"/>
      <c r="K1213" s="189">
        <v>4098</v>
      </c>
      <c r="L1213" s="189"/>
      <c r="M1213" s="189"/>
    </row>
    <row r="1214" spans="1:13" ht="12" customHeight="1" x14ac:dyDescent="0.25">
      <c r="A1214" s="234">
        <v>83600</v>
      </c>
      <c r="B1214" s="234"/>
      <c r="C1214" s="234"/>
      <c r="D1214" s="189">
        <v>83700</v>
      </c>
      <c r="E1214" s="189"/>
      <c r="F1214" s="235"/>
      <c r="G1214" s="188">
        <v>4143</v>
      </c>
      <c r="H1214" s="189"/>
      <c r="I1214" s="189"/>
      <c r="J1214" s="189"/>
      <c r="K1214" s="189">
        <v>4103</v>
      </c>
      <c r="L1214" s="189"/>
      <c r="M1214" s="189"/>
    </row>
    <row r="1215" spans="1:13" ht="12" customHeight="1" x14ac:dyDescent="0.25">
      <c r="A1215" s="234">
        <v>83700</v>
      </c>
      <c r="B1215" s="234"/>
      <c r="C1215" s="234"/>
      <c r="D1215" s="189">
        <v>83800</v>
      </c>
      <c r="E1215" s="189"/>
      <c r="F1215" s="235"/>
      <c r="G1215" s="188">
        <v>4148</v>
      </c>
      <c r="H1215" s="189"/>
      <c r="I1215" s="189"/>
      <c r="J1215" s="189"/>
      <c r="K1215" s="189">
        <v>4108</v>
      </c>
      <c r="L1215" s="189"/>
      <c r="M1215" s="189"/>
    </row>
    <row r="1216" spans="1:13" ht="12" customHeight="1" x14ac:dyDescent="0.25">
      <c r="A1216" s="234">
        <v>83800</v>
      </c>
      <c r="B1216" s="234"/>
      <c r="C1216" s="234"/>
      <c r="D1216" s="189">
        <v>83900</v>
      </c>
      <c r="E1216" s="189"/>
      <c r="F1216" s="235"/>
      <c r="G1216" s="188">
        <v>4153</v>
      </c>
      <c r="H1216" s="189"/>
      <c r="I1216" s="189"/>
      <c r="J1216" s="189"/>
      <c r="K1216" s="189">
        <v>4113</v>
      </c>
      <c r="L1216" s="189"/>
      <c r="M1216" s="189"/>
    </row>
    <row r="1217" spans="1:13" ht="12" customHeight="1" x14ac:dyDescent="0.25">
      <c r="A1217" s="236">
        <v>83900</v>
      </c>
      <c r="B1217" s="236"/>
      <c r="C1217" s="236"/>
      <c r="D1217" s="196">
        <v>84000</v>
      </c>
      <c r="E1217" s="196"/>
      <c r="F1217" s="237"/>
      <c r="G1217" s="195">
        <v>4158</v>
      </c>
      <c r="H1217" s="196"/>
      <c r="I1217" s="196"/>
      <c r="J1217" s="196"/>
      <c r="K1217" s="196">
        <v>4118</v>
      </c>
      <c r="L1217" s="196"/>
      <c r="M1217" s="196"/>
    </row>
    <row r="1218" spans="1:13" ht="12" customHeight="1" x14ac:dyDescent="0.25">
      <c r="A1218" s="243">
        <v>88000</v>
      </c>
      <c r="B1218" s="243"/>
      <c r="C1218" s="243"/>
      <c r="D1218" s="238">
        <v>88100</v>
      </c>
      <c r="E1218" s="238"/>
      <c r="F1218" s="239"/>
      <c r="G1218" s="248">
        <v>4363</v>
      </c>
      <c r="H1218" s="183"/>
      <c r="I1218" s="183"/>
      <c r="J1218" s="183"/>
      <c r="K1218" s="182">
        <v>4323</v>
      </c>
      <c r="L1218" s="182"/>
      <c r="M1218" s="182"/>
    </row>
    <row r="1219" spans="1:13" ht="12" customHeight="1" x14ac:dyDescent="0.25">
      <c r="A1219" s="234">
        <v>88100</v>
      </c>
      <c r="B1219" s="234"/>
      <c r="C1219" s="234"/>
      <c r="D1219" s="226">
        <v>88200</v>
      </c>
      <c r="E1219" s="226"/>
      <c r="F1219" s="227"/>
      <c r="G1219" s="249">
        <v>4368</v>
      </c>
      <c r="H1219" s="190"/>
      <c r="I1219" s="190"/>
      <c r="J1219" s="190"/>
      <c r="K1219" s="189">
        <v>4328</v>
      </c>
      <c r="L1219" s="189"/>
      <c r="M1219" s="189"/>
    </row>
    <row r="1220" spans="1:13" ht="12" customHeight="1" x14ac:dyDescent="0.25">
      <c r="A1220" s="234">
        <v>88200</v>
      </c>
      <c r="B1220" s="234"/>
      <c r="C1220" s="234"/>
      <c r="D1220" s="226">
        <v>88300</v>
      </c>
      <c r="E1220" s="226"/>
      <c r="F1220" s="227"/>
      <c r="G1220" s="249">
        <v>4373</v>
      </c>
      <c r="H1220" s="190"/>
      <c r="I1220" s="190"/>
      <c r="J1220" s="190"/>
      <c r="K1220" s="189">
        <v>4333</v>
      </c>
      <c r="L1220" s="189"/>
      <c r="M1220" s="189"/>
    </row>
    <row r="1221" spans="1:13" ht="12" customHeight="1" x14ac:dyDescent="0.25">
      <c r="A1221" s="234">
        <v>88300</v>
      </c>
      <c r="B1221" s="234"/>
      <c r="C1221" s="234"/>
      <c r="D1221" s="226">
        <v>88400</v>
      </c>
      <c r="E1221" s="226"/>
      <c r="F1221" s="227"/>
      <c r="G1221" s="249">
        <v>4378</v>
      </c>
      <c r="H1221" s="190"/>
      <c r="I1221" s="190"/>
      <c r="J1221" s="190"/>
      <c r="K1221" s="189">
        <v>4338</v>
      </c>
      <c r="L1221" s="189"/>
      <c r="M1221" s="189"/>
    </row>
    <row r="1222" spans="1:13" ht="13.95" customHeight="1" x14ac:dyDescent="0.25">
      <c r="A1222" s="234">
        <v>88400</v>
      </c>
      <c r="B1222" s="234"/>
      <c r="C1222" s="234"/>
      <c r="D1222" s="226">
        <v>88500</v>
      </c>
      <c r="E1222" s="226"/>
      <c r="F1222" s="227"/>
      <c r="G1222" s="249">
        <v>4383</v>
      </c>
      <c r="H1222" s="190"/>
      <c r="I1222" s="190"/>
      <c r="J1222" s="190"/>
      <c r="K1222" s="189">
        <v>4343</v>
      </c>
      <c r="L1222" s="189"/>
      <c r="M1222" s="189"/>
    </row>
    <row r="1223" spans="1:13" ht="13.95" customHeight="1" x14ac:dyDescent="0.25">
      <c r="A1223" s="234">
        <v>88500</v>
      </c>
      <c r="B1223" s="234"/>
      <c r="C1223" s="234"/>
      <c r="D1223" s="226">
        <v>88600</v>
      </c>
      <c r="E1223" s="226"/>
      <c r="F1223" s="227"/>
      <c r="G1223" s="249">
        <v>4388</v>
      </c>
      <c r="H1223" s="190"/>
      <c r="I1223" s="190"/>
      <c r="J1223" s="190"/>
      <c r="K1223" s="189">
        <v>4348</v>
      </c>
      <c r="L1223" s="189"/>
      <c r="M1223" s="189"/>
    </row>
    <row r="1224" spans="1:13" ht="12" customHeight="1" x14ac:dyDescent="0.25">
      <c r="A1224" s="234">
        <v>88600</v>
      </c>
      <c r="B1224" s="234"/>
      <c r="C1224" s="234"/>
      <c r="D1224" s="226">
        <v>88700</v>
      </c>
      <c r="E1224" s="226"/>
      <c r="F1224" s="227"/>
      <c r="G1224" s="249">
        <v>4393</v>
      </c>
      <c r="H1224" s="190"/>
      <c r="I1224" s="190"/>
      <c r="J1224" s="190"/>
      <c r="K1224" s="189">
        <v>4353</v>
      </c>
      <c r="L1224" s="189"/>
      <c r="M1224" s="189"/>
    </row>
    <row r="1225" spans="1:13" ht="12" customHeight="1" x14ac:dyDescent="0.25">
      <c r="A1225" s="234">
        <v>88700</v>
      </c>
      <c r="B1225" s="234"/>
      <c r="C1225" s="234"/>
      <c r="D1225" s="226">
        <v>88800</v>
      </c>
      <c r="E1225" s="226"/>
      <c r="F1225" s="227"/>
      <c r="G1225" s="249">
        <v>4398</v>
      </c>
      <c r="H1225" s="190"/>
      <c r="I1225" s="190"/>
      <c r="J1225" s="190"/>
      <c r="K1225" s="189">
        <v>4358</v>
      </c>
      <c r="L1225" s="189"/>
      <c r="M1225" s="189"/>
    </row>
    <row r="1226" spans="1:13" ht="12" customHeight="1" x14ac:dyDescent="0.25">
      <c r="A1226" s="234">
        <v>88800</v>
      </c>
      <c r="B1226" s="234"/>
      <c r="C1226" s="234"/>
      <c r="D1226" s="226">
        <v>88900</v>
      </c>
      <c r="E1226" s="226"/>
      <c r="F1226" s="227"/>
      <c r="G1226" s="249">
        <v>4403</v>
      </c>
      <c r="H1226" s="190"/>
      <c r="I1226" s="190"/>
      <c r="J1226" s="190"/>
      <c r="K1226" s="189">
        <v>4363</v>
      </c>
      <c r="L1226" s="189"/>
      <c r="M1226" s="189"/>
    </row>
    <row r="1227" spans="1:13" ht="12" customHeight="1" x14ac:dyDescent="0.25">
      <c r="A1227" s="236">
        <v>88900</v>
      </c>
      <c r="B1227" s="236"/>
      <c r="C1227" s="236"/>
      <c r="D1227" s="216">
        <v>89000</v>
      </c>
      <c r="E1227" s="216"/>
      <c r="F1227" s="217"/>
      <c r="G1227" s="250">
        <v>4408</v>
      </c>
      <c r="H1227" s="197"/>
      <c r="I1227" s="197"/>
      <c r="J1227" s="197"/>
      <c r="K1227" s="196">
        <v>4368</v>
      </c>
      <c r="L1227" s="196"/>
      <c r="M1227" s="196"/>
    </row>
    <row r="1228" spans="1:13" ht="12" customHeight="1" x14ac:dyDescent="0.25">
      <c r="A1228" s="243">
        <v>93000</v>
      </c>
      <c r="B1228" s="243"/>
      <c r="C1228" s="243"/>
      <c r="D1228" s="238">
        <v>93100</v>
      </c>
      <c r="E1228" s="238"/>
      <c r="F1228" s="239"/>
      <c r="G1228" s="248">
        <v>4613</v>
      </c>
      <c r="H1228" s="183"/>
      <c r="I1228" s="183"/>
      <c r="J1228" s="183"/>
      <c r="K1228" s="182">
        <v>4573</v>
      </c>
      <c r="L1228" s="182"/>
      <c r="M1228" s="182"/>
    </row>
    <row r="1229" spans="1:13" ht="12" customHeight="1" x14ac:dyDescent="0.25">
      <c r="A1229" s="234">
        <v>93100</v>
      </c>
      <c r="B1229" s="234"/>
      <c r="C1229" s="234"/>
      <c r="D1229" s="226">
        <v>93200</v>
      </c>
      <c r="E1229" s="226"/>
      <c r="F1229" s="227"/>
      <c r="G1229" s="249">
        <v>4618</v>
      </c>
      <c r="H1229" s="190"/>
      <c r="I1229" s="190"/>
      <c r="J1229" s="190"/>
      <c r="K1229" s="189">
        <v>4578</v>
      </c>
      <c r="L1229" s="189"/>
      <c r="M1229" s="189"/>
    </row>
    <row r="1230" spans="1:13" ht="12" customHeight="1" x14ac:dyDescent="0.25">
      <c r="A1230" s="234">
        <v>93200</v>
      </c>
      <c r="B1230" s="234"/>
      <c r="C1230" s="234"/>
      <c r="D1230" s="226">
        <v>93300</v>
      </c>
      <c r="E1230" s="226"/>
      <c r="F1230" s="227"/>
      <c r="G1230" s="249">
        <v>4623</v>
      </c>
      <c r="H1230" s="190"/>
      <c r="I1230" s="190"/>
      <c r="J1230" s="190"/>
      <c r="K1230" s="189">
        <v>4583</v>
      </c>
      <c r="L1230" s="189"/>
      <c r="M1230" s="189"/>
    </row>
    <row r="1231" spans="1:13" ht="12" customHeight="1" x14ac:dyDescent="0.25">
      <c r="A1231" s="234">
        <v>93300</v>
      </c>
      <c r="B1231" s="234"/>
      <c r="C1231" s="234"/>
      <c r="D1231" s="226">
        <v>93400</v>
      </c>
      <c r="E1231" s="226"/>
      <c r="F1231" s="227"/>
      <c r="G1231" s="249">
        <v>4628</v>
      </c>
      <c r="H1231" s="190"/>
      <c r="I1231" s="190"/>
      <c r="J1231" s="190"/>
      <c r="K1231" s="189">
        <v>4588</v>
      </c>
      <c r="L1231" s="189"/>
      <c r="M1231" s="189"/>
    </row>
    <row r="1232" spans="1:13" ht="13.95" customHeight="1" x14ac:dyDescent="0.25">
      <c r="A1232" s="234">
        <v>93400</v>
      </c>
      <c r="B1232" s="234"/>
      <c r="C1232" s="234"/>
      <c r="D1232" s="226">
        <v>93500</v>
      </c>
      <c r="E1232" s="226"/>
      <c r="F1232" s="227"/>
      <c r="G1232" s="249">
        <v>4633</v>
      </c>
      <c r="H1232" s="190"/>
      <c r="I1232" s="190"/>
      <c r="J1232" s="190"/>
      <c r="K1232" s="189">
        <v>4593</v>
      </c>
      <c r="L1232" s="189"/>
      <c r="M1232" s="189"/>
    </row>
    <row r="1233" spans="1:51" ht="13.95" customHeight="1" x14ac:dyDescent="0.25">
      <c r="A1233" s="234">
        <v>93500</v>
      </c>
      <c r="B1233" s="234"/>
      <c r="C1233" s="234"/>
      <c r="D1233" s="226">
        <v>93600</v>
      </c>
      <c r="E1233" s="226"/>
      <c r="F1233" s="227"/>
      <c r="G1233" s="249">
        <v>4638</v>
      </c>
      <c r="H1233" s="190"/>
      <c r="I1233" s="190"/>
      <c r="J1233" s="190"/>
      <c r="K1233" s="189">
        <v>4598</v>
      </c>
      <c r="L1233" s="189"/>
      <c r="M1233" s="189"/>
    </row>
    <row r="1234" spans="1:51" ht="12" customHeight="1" x14ac:dyDescent="0.25">
      <c r="A1234" s="234">
        <v>93600</v>
      </c>
      <c r="B1234" s="234"/>
      <c r="C1234" s="234"/>
      <c r="D1234" s="226">
        <v>93700</v>
      </c>
      <c r="E1234" s="226"/>
      <c r="F1234" s="227"/>
      <c r="G1234" s="249">
        <v>4643</v>
      </c>
      <c r="H1234" s="190"/>
      <c r="I1234" s="190"/>
      <c r="J1234" s="190"/>
      <c r="K1234" s="189">
        <v>4603</v>
      </c>
      <c r="L1234" s="189"/>
      <c r="M1234" s="189"/>
    </row>
    <row r="1235" spans="1:51" ht="12" customHeight="1" x14ac:dyDescent="0.25">
      <c r="A1235" s="234">
        <v>93700</v>
      </c>
      <c r="B1235" s="234"/>
      <c r="C1235" s="234"/>
      <c r="D1235" s="226">
        <v>93800</v>
      </c>
      <c r="E1235" s="226"/>
      <c r="F1235" s="227"/>
      <c r="G1235" s="249">
        <v>4648</v>
      </c>
      <c r="H1235" s="190"/>
      <c r="I1235" s="190"/>
      <c r="J1235" s="190"/>
      <c r="K1235" s="189">
        <v>4608</v>
      </c>
      <c r="L1235" s="189"/>
      <c r="M1235" s="189"/>
    </row>
    <row r="1236" spans="1:51" ht="12" customHeight="1" x14ac:dyDescent="0.25">
      <c r="A1236" s="234">
        <v>93800</v>
      </c>
      <c r="B1236" s="234"/>
      <c r="C1236" s="234"/>
      <c r="D1236" s="226">
        <v>93900</v>
      </c>
      <c r="E1236" s="226"/>
      <c r="F1236" s="227"/>
      <c r="G1236" s="249">
        <v>4653</v>
      </c>
      <c r="H1236" s="190"/>
      <c r="I1236" s="190"/>
      <c r="J1236" s="190"/>
      <c r="K1236" s="189">
        <v>4613</v>
      </c>
      <c r="L1236" s="189"/>
      <c r="M1236" s="189"/>
    </row>
    <row r="1237" spans="1:51" ht="12" customHeight="1" x14ac:dyDescent="0.25">
      <c r="A1237" s="236">
        <v>93900</v>
      </c>
      <c r="B1237" s="236"/>
      <c r="C1237" s="236"/>
      <c r="D1237" s="216">
        <v>94000</v>
      </c>
      <c r="E1237" s="216"/>
      <c r="F1237" s="217"/>
      <c r="G1237" s="250">
        <v>4658</v>
      </c>
      <c r="H1237" s="197"/>
      <c r="I1237" s="197"/>
      <c r="J1237" s="197"/>
      <c r="K1237" s="196">
        <v>4618</v>
      </c>
      <c r="L1237" s="196"/>
      <c r="M1237" s="196"/>
    </row>
    <row r="1238" spans="1:51" ht="12" customHeight="1" x14ac:dyDescent="0.25">
      <c r="A1238" s="206">
        <v>79000</v>
      </c>
      <c r="B1238" s="206"/>
      <c r="C1238" s="206"/>
      <c r="D1238" s="206"/>
      <c r="E1238" s="206"/>
      <c r="F1238" s="206"/>
      <c r="G1238" s="206"/>
      <c r="H1238" s="206"/>
      <c r="I1238" s="206"/>
      <c r="J1238" s="206"/>
      <c r="K1238" s="206"/>
      <c r="L1238" s="206"/>
      <c r="M1238" s="206"/>
      <c r="N1238" s="206"/>
      <c r="O1238" s="206">
        <v>84000</v>
      </c>
      <c r="P1238" s="206"/>
      <c r="Q1238" s="206"/>
      <c r="R1238" s="206"/>
      <c r="S1238" s="206"/>
      <c r="T1238" s="206"/>
      <c r="U1238" s="206"/>
      <c r="V1238" s="206"/>
      <c r="W1238" s="206"/>
      <c r="X1238" s="206"/>
      <c r="Y1238" s="206"/>
      <c r="Z1238" s="206"/>
      <c r="AA1238" s="206"/>
      <c r="AB1238" s="206"/>
      <c r="AC1238" s="206"/>
      <c r="AD1238" s="206">
        <v>89000</v>
      </c>
      <c r="AE1238" s="206"/>
      <c r="AF1238" s="206"/>
      <c r="AG1238" s="206"/>
      <c r="AH1238" s="206"/>
      <c r="AI1238" s="206"/>
      <c r="AJ1238" s="206"/>
      <c r="AK1238" s="206"/>
      <c r="AL1238" s="206"/>
      <c r="AM1238" s="206"/>
      <c r="AN1238" s="206"/>
      <c r="AO1238" s="206"/>
      <c r="AP1238" s="206"/>
      <c r="AQ1238" s="206"/>
      <c r="AR1238" s="206">
        <v>94000</v>
      </c>
      <c r="AS1238" s="206"/>
      <c r="AT1238" s="206"/>
      <c r="AU1238" s="206"/>
      <c r="AV1238" s="206"/>
      <c r="AW1238" s="206"/>
      <c r="AX1238" s="206"/>
      <c r="AY1238" s="206"/>
    </row>
    <row r="1239" spans="1:51" ht="12" customHeight="1" x14ac:dyDescent="0.25">
      <c r="A1239" s="243">
        <v>79000</v>
      </c>
      <c r="B1239" s="243"/>
      <c r="C1239" s="243"/>
      <c r="D1239" s="182">
        <v>79100</v>
      </c>
      <c r="E1239" s="182"/>
      <c r="F1239" s="242"/>
      <c r="G1239" s="181">
        <v>3913</v>
      </c>
      <c r="H1239" s="182"/>
      <c r="I1239" s="182"/>
      <c r="J1239" s="182"/>
      <c r="K1239" s="182">
        <v>3873</v>
      </c>
      <c r="L1239" s="182"/>
      <c r="M1239" s="182"/>
    </row>
    <row r="1240" spans="1:51" ht="12" customHeight="1" x14ac:dyDescent="0.25">
      <c r="A1240" s="234">
        <v>79100</v>
      </c>
      <c r="B1240" s="234"/>
      <c r="C1240" s="234"/>
      <c r="D1240" s="189">
        <v>79200</v>
      </c>
      <c r="E1240" s="189"/>
      <c r="F1240" s="235"/>
      <c r="G1240" s="188">
        <v>3918</v>
      </c>
      <c r="H1240" s="189"/>
      <c r="I1240" s="189"/>
      <c r="J1240" s="189"/>
      <c r="K1240" s="189">
        <v>3878</v>
      </c>
      <c r="L1240" s="189"/>
      <c r="M1240" s="189"/>
    </row>
    <row r="1241" spans="1:51" ht="12" customHeight="1" x14ac:dyDescent="0.25">
      <c r="A1241" s="234">
        <v>79200</v>
      </c>
      <c r="B1241" s="234"/>
      <c r="C1241" s="234"/>
      <c r="D1241" s="189">
        <v>79300</v>
      </c>
      <c r="E1241" s="189"/>
      <c r="F1241" s="235"/>
      <c r="G1241" s="188">
        <v>3923</v>
      </c>
      <c r="H1241" s="189"/>
      <c r="I1241" s="189"/>
      <c r="J1241" s="189"/>
      <c r="K1241" s="189">
        <v>3883</v>
      </c>
      <c r="L1241" s="189"/>
      <c r="M1241" s="189"/>
    </row>
    <row r="1242" spans="1:51" ht="12" customHeight="1" x14ac:dyDescent="0.25">
      <c r="A1242" s="234">
        <v>79300</v>
      </c>
      <c r="B1242" s="234"/>
      <c r="C1242" s="234"/>
      <c r="D1242" s="189">
        <v>79400</v>
      </c>
      <c r="E1242" s="189"/>
      <c r="F1242" s="235"/>
      <c r="G1242" s="188">
        <v>3928</v>
      </c>
      <c r="H1242" s="189"/>
      <c r="I1242" s="189"/>
      <c r="J1242" s="189"/>
      <c r="K1242" s="189">
        <v>3888</v>
      </c>
      <c r="L1242" s="189"/>
      <c r="M1242" s="189"/>
    </row>
    <row r="1243" spans="1:51" ht="13.95" customHeight="1" x14ac:dyDescent="0.25">
      <c r="A1243" s="234">
        <v>79400</v>
      </c>
      <c r="B1243" s="234"/>
      <c r="C1243" s="234"/>
      <c r="D1243" s="189">
        <v>79500</v>
      </c>
      <c r="E1243" s="189"/>
      <c r="F1243" s="235"/>
      <c r="G1243" s="188">
        <v>3933</v>
      </c>
      <c r="H1243" s="189"/>
      <c r="I1243" s="189"/>
      <c r="J1243" s="189"/>
      <c r="K1243" s="189">
        <v>3893</v>
      </c>
      <c r="L1243" s="189"/>
      <c r="M1243" s="189"/>
    </row>
    <row r="1244" spans="1:51" ht="13.95" customHeight="1" x14ac:dyDescent="0.25">
      <c r="A1244" s="234">
        <v>79500</v>
      </c>
      <c r="B1244" s="234"/>
      <c r="C1244" s="234"/>
      <c r="D1244" s="189">
        <v>79600</v>
      </c>
      <c r="E1244" s="189"/>
      <c r="F1244" s="235"/>
      <c r="G1244" s="188">
        <v>3938</v>
      </c>
      <c r="H1244" s="189"/>
      <c r="I1244" s="189"/>
      <c r="J1244" s="189"/>
      <c r="K1244" s="189">
        <v>3898</v>
      </c>
      <c r="L1244" s="189"/>
      <c r="M1244" s="189"/>
    </row>
    <row r="1245" spans="1:51" ht="12" customHeight="1" x14ac:dyDescent="0.25">
      <c r="A1245" s="234">
        <v>79600</v>
      </c>
      <c r="B1245" s="234"/>
      <c r="C1245" s="234"/>
      <c r="D1245" s="189">
        <v>79700</v>
      </c>
      <c r="E1245" s="189"/>
      <c r="F1245" s="235"/>
      <c r="G1245" s="188">
        <v>3943</v>
      </c>
      <c r="H1245" s="189"/>
      <c r="I1245" s="189"/>
      <c r="J1245" s="189"/>
      <c r="K1245" s="189">
        <v>3903</v>
      </c>
      <c r="L1245" s="189"/>
      <c r="M1245" s="189"/>
    </row>
    <row r="1246" spans="1:51" ht="12" customHeight="1" x14ac:dyDescent="0.25">
      <c r="A1246" s="234">
        <v>79700</v>
      </c>
      <c r="B1246" s="234"/>
      <c r="C1246" s="234"/>
      <c r="D1246" s="189">
        <v>79800</v>
      </c>
      <c r="E1246" s="189"/>
      <c r="F1246" s="235"/>
      <c r="G1246" s="188">
        <v>3948</v>
      </c>
      <c r="H1246" s="189"/>
      <c r="I1246" s="189"/>
      <c r="J1246" s="189"/>
      <c r="K1246" s="189">
        <v>3908</v>
      </c>
      <c r="L1246" s="189"/>
      <c r="M1246" s="189"/>
    </row>
    <row r="1247" spans="1:51" ht="12" customHeight="1" x14ac:dyDescent="0.25">
      <c r="A1247" s="234">
        <v>79800</v>
      </c>
      <c r="B1247" s="234"/>
      <c r="C1247" s="234"/>
      <c r="D1247" s="189">
        <v>79900</v>
      </c>
      <c r="E1247" s="189"/>
      <c r="F1247" s="235"/>
      <c r="G1247" s="188">
        <v>3953</v>
      </c>
      <c r="H1247" s="189"/>
      <c r="I1247" s="189"/>
      <c r="J1247" s="189"/>
      <c r="K1247" s="189">
        <v>3913</v>
      </c>
      <c r="L1247" s="189"/>
      <c r="M1247" s="189"/>
    </row>
    <row r="1248" spans="1:51" ht="12" customHeight="1" x14ac:dyDescent="0.25">
      <c r="A1248" s="236">
        <v>79900</v>
      </c>
      <c r="B1248" s="236"/>
      <c r="C1248" s="236"/>
      <c r="D1248" s="196">
        <v>80000</v>
      </c>
      <c r="E1248" s="196"/>
      <c r="F1248" s="237"/>
      <c r="G1248" s="195">
        <v>3958</v>
      </c>
      <c r="H1248" s="196"/>
      <c r="I1248" s="196"/>
      <c r="J1248" s="196"/>
      <c r="K1248" s="196">
        <v>3918</v>
      </c>
      <c r="L1248" s="196"/>
      <c r="M1248" s="196"/>
    </row>
    <row r="1249" spans="1:13" ht="12" customHeight="1" x14ac:dyDescent="0.25">
      <c r="A1249" s="243">
        <v>84000</v>
      </c>
      <c r="B1249" s="243"/>
      <c r="C1249" s="243"/>
      <c r="D1249" s="182">
        <v>84100</v>
      </c>
      <c r="E1249" s="182"/>
      <c r="F1249" s="242"/>
      <c r="G1249" s="181">
        <v>4163</v>
      </c>
      <c r="H1249" s="182"/>
      <c r="I1249" s="182"/>
      <c r="J1249" s="182"/>
      <c r="K1249" s="182">
        <v>4123</v>
      </c>
      <c r="L1249" s="182"/>
      <c r="M1249" s="182"/>
    </row>
    <row r="1250" spans="1:13" ht="12" customHeight="1" x14ac:dyDescent="0.25">
      <c r="A1250" s="234">
        <v>84100</v>
      </c>
      <c r="B1250" s="234"/>
      <c r="C1250" s="234"/>
      <c r="D1250" s="189">
        <v>84200</v>
      </c>
      <c r="E1250" s="189"/>
      <c r="F1250" s="235"/>
      <c r="G1250" s="188">
        <v>4168</v>
      </c>
      <c r="H1250" s="189"/>
      <c r="I1250" s="189"/>
      <c r="J1250" s="189"/>
      <c r="K1250" s="189">
        <v>4128</v>
      </c>
      <c r="L1250" s="189"/>
      <c r="M1250" s="189"/>
    </row>
    <row r="1251" spans="1:13" ht="12" customHeight="1" x14ac:dyDescent="0.25">
      <c r="A1251" s="234">
        <v>84200</v>
      </c>
      <c r="B1251" s="234"/>
      <c r="C1251" s="234"/>
      <c r="D1251" s="189">
        <v>84300</v>
      </c>
      <c r="E1251" s="189"/>
      <c r="F1251" s="235"/>
      <c r="G1251" s="188">
        <v>4173</v>
      </c>
      <c r="H1251" s="189"/>
      <c r="I1251" s="189"/>
      <c r="J1251" s="189"/>
      <c r="K1251" s="189">
        <v>4133</v>
      </c>
      <c r="L1251" s="189"/>
      <c r="M1251" s="189"/>
    </row>
    <row r="1252" spans="1:13" ht="12" customHeight="1" x14ac:dyDescent="0.25">
      <c r="A1252" s="234">
        <v>84300</v>
      </c>
      <c r="B1252" s="234"/>
      <c r="C1252" s="234"/>
      <c r="D1252" s="189">
        <v>84400</v>
      </c>
      <c r="E1252" s="189"/>
      <c r="F1252" s="235"/>
      <c r="G1252" s="188">
        <v>4178</v>
      </c>
      <c r="H1252" s="189"/>
      <c r="I1252" s="189"/>
      <c r="J1252" s="189"/>
      <c r="K1252" s="189">
        <v>4138</v>
      </c>
      <c r="L1252" s="189"/>
      <c r="M1252" s="189"/>
    </row>
    <row r="1253" spans="1:13" ht="13.95" customHeight="1" x14ac:dyDescent="0.25">
      <c r="A1253" s="234">
        <v>84400</v>
      </c>
      <c r="B1253" s="234"/>
      <c r="C1253" s="234"/>
      <c r="D1253" s="189">
        <v>84500</v>
      </c>
      <c r="E1253" s="189"/>
      <c r="F1253" s="235"/>
      <c r="G1253" s="188">
        <v>4183</v>
      </c>
      <c r="H1253" s="189"/>
      <c r="I1253" s="189"/>
      <c r="J1253" s="189"/>
      <c r="K1253" s="189">
        <v>4143</v>
      </c>
      <c r="L1253" s="189"/>
      <c r="M1253" s="189"/>
    </row>
    <row r="1254" spans="1:13" ht="13.95" customHeight="1" x14ac:dyDescent="0.25">
      <c r="A1254" s="234">
        <v>84500</v>
      </c>
      <c r="B1254" s="234"/>
      <c r="C1254" s="234"/>
      <c r="D1254" s="189">
        <v>84600</v>
      </c>
      <c r="E1254" s="189"/>
      <c r="F1254" s="235"/>
      <c r="G1254" s="188">
        <v>4188</v>
      </c>
      <c r="H1254" s="189"/>
      <c r="I1254" s="189"/>
      <c r="J1254" s="189"/>
      <c r="K1254" s="189">
        <v>4148</v>
      </c>
      <c r="L1254" s="189"/>
      <c r="M1254" s="189"/>
    </row>
    <row r="1255" spans="1:13" ht="12" customHeight="1" x14ac:dyDescent="0.25">
      <c r="A1255" s="234">
        <v>84600</v>
      </c>
      <c r="B1255" s="234"/>
      <c r="C1255" s="234"/>
      <c r="D1255" s="189">
        <v>84700</v>
      </c>
      <c r="E1255" s="189"/>
      <c r="F1255" s="235"/>
      <c r="G1255" s="188">
        <v>4193</v>
      </c>
      <c r="H1255" s="189"/>
      <c r="I1255" s="189"/>
      <c r="J1255" s="189"/>
      <c r="K1255" s="189">
        <v>4153</v>
      </c>
      <c r="L1255" s="189"/>
      <c r="M1255" s="189"/>
    </row>
    <row r="1256" spans="1:13" ht="12" customHeight="1" x14ac:dyDescent="0.25">
      <c r="A1256" s="234">
        <v>84700</v>
      </c>
      <c r="B1256" s="234"/>
      <c r="C1256" s="234"/>
      <c r="D1256" s="189">
        <v>84800</v>
      </c>
      <c r="E1256" s="189"/>
      <c r="F1256" s="235"/>
      <c r="G1256" s="188">
        <v>4198</v>
      </c>
      <c r="H1256" s="189"/>
      <c r="I1256" s="189"/>
      <c r="J1256" s="189"/>
      <c r="K1256" s="189">
        <v>4158</v>
      </c>
      <c r="L1256" s="189"/>
      <c r="M1256" s="189"/>
    </row>
    <row r="1257" spans="1:13" ht="12" customHeight="1" x14ac:dyDescent="0.25">
      <c r="A1257" s="234">
        <v>84800</v>
      </c>
      <c r="B1257" s="234"/>
      <c r="C1257" s="234"/>
      <c r="D1257" s="189">
        <v>84900</v>
      </c>
      <c r="E1257" s="189"/>
      <c r="F1257" s="235"/>
      <c r="G1257" s="188">
        <v>4203</v>
      </c>
      <c r="H1257" s="189"/>
      <c r="I1257" s="189"/>
      <c r="J1257" s="189"/>
      <c r="K1257" s="189">
        <v>4163</v>
      </c>
      <c r="L1257" s="189"/>
      <c r="M1257" s="189"/>
    </row>
    <row r="1258" spans="1:13" ht="12" customHeight="1" x14ac:dyDescent="0.25">
      <c r="A1258" s="236">
        <v>84900</v>
      </c>
      <c r="B1258" s="236"/>
      <c r="C1258" s="236"/>
      <c r="D1258" s="196">
        <v>85000</v>
      </c>
      <c r="E1258" s="196"/>
      <c r="F1258" s="237"/>
      <c r="G1258" s="195">
        <v>4208</v>
      </c>
      <c r="H1258" s="196"/>
      <c r="I1258" s="196"/>
      <c r="J1258" s="196"/>
      <c r="K1258" s="196">
        <v>4168</v>
      </c>
      <c r="L1258" s="196"/>
      <c r="M1258" s="196"/>
    </row>
    <row r="1259" spans="1:13" ht="12" customHeight="1" x14ac:dyDescent="0.25">
      <c r="A1259" s="243">
        <v>89000</v>
      </c>
      <c r="B1259" s="243"/>
      <c r="C1259" s="243"/>
      <c r="D1259" s="182">
        <v>89100</v>
      </c>
      <c r="E1259" s="182"/>
      <c r="F1259" s="242"/>
      <c r="G1259" s="181">
        <v>4413</v>
      </c>
      <c r="H1259" s="182"/>
      <c r="I1259" s="182"/>
      <c r="J1259" s="182"/>
      <c r="K1259" s="182">
        <v>4373</v>
      </c>
      <c r="L1259" s="182"/>
      <c r="M1259" s="182"/>
    </row>
    <row r="1260" spans="1:13" ht="12" customHeight="1" x14ac:dyDescent="0.25">
      <c r="A1260" s="234">
        <v>89100</v>
      </c>
      <c r="B1260" s="234"/>
      <c r="C1260" s="234"/>
      <c r="D1260" s="189">
        <v>89200</v>
      </c>
      <c r="E1260" s="189"/>
      <c r="F1260" s="235"/>
      <c r="G1260" s="188">
        <v>4418</v>
      </c>
      <c r="H1260" s="189"/>
      <c r="I1260" s="189"/>
      <c r="J1260" s="189"/>
      <c r="K1260" s="189">
        <v>4378</v>
      </c>
      <c r="L1260" s="189"/>
      <c r="M1260" s="189"/>
    </row>
    <row r="1261" spans="1:13" ht="12" customHeight="1" x14ac:dyDescent="0.25">
      <c r="A1261" s="234">
        <v>89200</v>
      </c>
      <c r="B1261" s="234"/>
      <c r="C1261" s="234"/>
      <c r="D1261" s="189">
        <v>89300</v>
      </c>
      <c r="E1261" s="189"/>
      <c r="F1261" s="235"/>
      <c r="G1261" s="188">
        <v>4423</v>
      </c>
      <c r="H1261" s="189"/>
      <c r="I1261" s="189"/>
      <c r="J1261" s="189"/>
      <c r="K1261" s="189">
        <v>4383</v>
      </c>
      <c r="L1261" s="189"/>
      <c r="M1261" s="189"/>
    </row>
    <row r="1262" spans="1:13" ht="12" customHeight="1" x14ac:dyDescent="0.25">
      <c r="A1262" s="234">
        <v>89300</v>
      </c>
      <c r="B1262" s="234"/>
      <c r="C1262" s="234"/>
      <c r="D1262" s="189">
        <v>89400</v>
      </c>
      <c r="E1262" s="189"/>
      <c r="F1262" s="235"/>
      <c r="G1262" s="188">
        <v>4428</v>
      </c>
      <c r="H1262" s="189"/>
      <c r="I1262" s="189"/>
      <c r="J1262" s="189"/>
      <c r="K1262" s="189">
        <v>4388</v>
      </c>
      <c r="L1262" s="189"/>
      <c r="M1262" s="189"/>
    </row>
    <row r="1263" spans="1:13" ht="13.95" customHeight="1" x14ac:dyDescent="0.25">
      <c r="A1263" s="234">
        <v>89400</v>
      </c>
      <c r="B1263" s="234"/>
      <c r="C1263" s="234"/>
      <c r="D1263" s="189">
        <v>89500</v>
      </c>
      <c r="E1263" s="189"/>
      <c r="F1263" s="235"/>
      <c r="G1263" s="188">
        <v>4433</v>
      </c>
      <c r="H1263" s="189"/>
      <c r="I1263" s="189"/>
      <c r="J1263" s="189"/>
      <c r="K1263" s="189">
        <v>4393</v>
      </c>
      <c r="L1263" s="189"/>
      <c r="M1263" s="189"/>
    </row>
    <row r="1264" spans="1:13" ht="13.95" customHeight="1" x14ac:dyDescent="0.25">
      <c r="A1264" s="234">
        <v>89500</v>
      </c>
      <c r="B1264" s="234"/>
      <c r="C1264" s="234"/>
      <c r="D1264" s="189">
        <v>89600</v>
      </c>
      <c r="E1264" s="189"/>
      <c r="F1264" s="235"/>
      <c r="G1264" s="188">
        <v>4438</v>
      </c>
      <c r="H1264" s="189"/>
      <c r="I1264" s="189"/>
      <c r="J1264" s="189"/>
      <c r="K1264" s="189">
        <v>4398</v>
      </c>
      <c r="L1264" s="189"/>
      <c r="M1264" s="189"/>
    </row>
    <row r="1265" spans="1:51" ht="12" customHeight="1" x14ac:dyDescent="0.25">
      <c r="A1265" s="234">
        <v>89600</v>
      </c>
      <c r="B1265" s="234"/>
      <c r="C1265" s="234"/>
      <c r="D1265" s="189">
        <v>89700</v>
      </c>
      <c r="E1265" s="189"/>
      <c r="F1265" s="235"/>
      <c r="G1265" s="188">
        <v>4443</v>
      </c>
      <c r="H1265" s="189"/>
      <c r="I1265" s="189"/>
      <c r="J1265" s="189"/>
      <c r="K1265" s="189">
        <v>4403</v>
      </c>
      <c r="L1265" s="189"/>
      <c r="M1265" s="189"/>
    </row>
    <row r="1266" spans="1:51" ht="12" customHeight="1" x14ac:dyDescent="0.25">
      <c r="A1266" s="234">
        <v>89700</v>
      </c>
      <c r="B1266" s="234"/>
      <c r="C1266" s="234"/>
      <c r="D1266" s="189">
        <v>89800</v>
      </c>
      <c r="E1266" s="189"/>
      <c r="F1266" s="235"/>
      <c r="G1266" s="188">
        <v>4448</v>
      </c>
      <c r="H1266" s="189"/>
      <c r="I1266" s="189"/>
      <c r="J1266" s="189"/>
      <c r="K1266" s="189">
        <v>4408</v>
      </c>
      <c r="L1266" s="189"/>
      <c r="M1266" s="189"/>
    </row>
    <row r="1267" spans="1:51" ht="12" customHeight="1" x14ac:dyDescent="0.25">
      <c r="A1267" s="234">
        <v>89800</v>
      </c>
      <c r="B1267" s="234"/>
      <c r="C1267" s="234"/>
      <c r="D1267" s="189">
        <v>89900</v>
      </c>
      <c r="E1267" s="189"/>
      <c r="F1267" s="235"/>
      <c r="G1267" s="188">
        <v>4453</v>
      </c>
      <c r="H1267" s="189"/>
      <c r="I1267" s="189"/>
      <c r="J1267" s="189"/>
      <c r="K1267" s="189">
        <v>4413</v>
      </c>
      <c r="L1267" s="189"/>
      <c r="M1267" s="189"/>
    </row>
    <row r="1268" spans="1:51" ht="12" customHeight="1" x14ac:dyDescent="0.25">
      <c r="A1268" s="236">
        <v>89900</v>
      </c>
      <c r="B1268" s="236"/>
      <c r="C1268" s="236"/>
      <c r="D1268" s="196">
        <v>90000</v>
      </c>
      <c r="E1268" s="196"/>
      <c r="F1268" s="237"/>
      <c r="G1268" s="195">
        <v>4458</v>
      </c>
      <c r="H1268" s="196"/>
      <c r="I1268" s="196"/>
      <c r="J1268" s="196"/>
      <c r="K1268" s="196">
        <v>4418</v>
      </c>
      <c r="L1268" s="196"/>
      <c r="M1268" s="196"/>
    </row>
    <row r="1269" spans="1:51" ht="12" customHeight="1" x14ac:dyDescent="0.25">
      <c r="A1269" s="243">
        <v>94000</v>
      </c>
      <c r="B1269" s="243"/>
      <c r="C1269" s="243"/>
      <c r="D1269" s="182">
        <v>94100</v>
      </c>
      <c r="E1269" s="182"/>
      <c r="F1269" s="242"/>
      <c r="G1269" s="181">
        <v>4663</v>
      </c>
      <c r="H1269" s="182"/>
      <c r="I1269" s="182"/>
      <c r="J1269" s="182"/>
      <c r="K1269" s="182">
        <v>4623</v>
      </c>
      <c r="L1269" s="182"/>
      <c r="M1269" s="182"/>
    </row>
    <row r="1270" spans="1:51" ht="12" customHeight="1" x14ac:dyDescent="0.25">
      <c r="A1270" s="234">
        <v>94100</v>
      </c>
      <c r="B1270" s="234"/>
      <c r="C1270" s="234"/>
      <c r="D1270" s="189">
        <v>94200</v>
      </c>
      <c r="E1270" s="189"/>
      <c r="F1270" s="235"/>
      <c r="G1270" s="188">
        <v>4668</v>
      </c>
      <c r="H1270" s="189"/>
      <c r="I1270" s="189"/>
      <c r="J1270" s="189"/>
      <c r="K1270" s="189">
        <v>4628</v>
      </c>
      <c r="L1270" s="189"/>
      <c r="M1270" s="189"/>
    </row>
    <row r="1271" spans="1:51" ht="12" customHeight="1" x14ac:dyDescent="0.25">
      <c r="A1271" s="234">
        <v>94200</v>
      </c>
      <c r="B1271" s="234"/>
      <c r="C1271" s="234"/>
      <c r="D1271" s="189">
        <v>94300</v>
      </c>
      <c r="E1271" s="189"/>
      <c r="F1271" s="235"/>
      <c r="G1271" s="188">
        <v>4673</v>
      </c>
      <c r="H1271" s="189"/>
      <c r="I1271" s="189"/>
      <c r="J1271" s="189"/>
      <c r="K1271" s="189">
        <v>4633</v>
      </c>
      <c r="L1271" s="189"/>
      <c r="M1271" s="189"/>
    </row>
    <row r="1272" spans="1:51" ht="12" customHeight="1" x14ac:dyDescent="0.25">
      <c r="A1272" s="234">
        <v>94300</v>
      </c>
      <c r="B1272" s="234"/>
      <c r="C1272" s="234"/>
      <c r="D1272" s="189">
        <v>94400</v>
      </c>
      <c r="E1272" s="189"/>
      <c r="F1272" s="235"/>
      <c r="G1272" s="188">
        <v>4678</v>
      </c>
      <c r="H1272" s="189"/>
      <c r="I1272" s="189"/>
      <c r="J1272" s="189"/>
      <c r="K1272" s="189">
        <v>4638</v>
      </c>
      <c r="L1272" s="189"/>
      <c r="M1272" s="189"/>
    </row>
    <row r="1273" spans="1:51" ht="13.95" customHeight="1" x14ac:dyDescent="0.25">
      <c r="A1273" s="234">
        <v>94400</v>
      </c>
      <c r="B1273" s="234"/>
      <c r="C1273" s="234"/>
      <c r="D1273" s="189">
        <v>94500</v>
      </c>
      <c r="E1273" s="189"/>
      <c r="F1273" s="235"/>
      <c r="G1273" s="188">
        <v>4683</v>
      </c>
      <c r="H1273" s="189"/>
      <c r="I1273" s="189"/>
      <c r="J1273" s="189"/>
      <c r="K1273" s="189">
        <v>4643</v>
      </c>
      <c r="L1273" s="189"/>
      <c r="M1273" s="189"/>
    </row>
    <row r="1274" spans="1:51" ht="13.95" customHeight="1" x14ac:dyDescent="0.25">
      <c r="A1274" s="234">
        <v>94500</v>
      </c>
      <c r="B1274" s="234"/>
      <c r="C1274" s="234"/>
      <c r="D1274" s="189">
        <v>94600</v>
      </c>
      <c r="E1274" s="189"/>
      <c r="F1274" s="235"/>
      <c r="G1274" s="188">
        <v>4688</v>
      </c>
      <c r="H1274" s="189"/>
      <c r="I1274" s="189"/>
      <c r="J1274" s="189"/>
      <c r="K1274" s="189">
        <v>4648</v>
      </c>
      <c r="L1274" s="189"/>
      <c r="M1274" s="189"/>
    </row>
    <row r="1275" spans="1:51" ht="12" customHeight="1" x14ac:dyDescent="0.25">
      <c r="A1275" s="234">
        <v>94600</v>
      </c>
      <c r="B1275" s="234"/>
      <c r="C1275" s="234"/>
      <c r="D1275" s="189">
        <v>94700</v>
      </c>
      <c r="E1275" s="189"/>
      <c r="F1275" s="235"/>
      <c r="G1275" s="188">
        <v>4693</v>
      </c>
      <c r="H1275" s="189"/>
      <c r="I1275" s="189"/>
      <c r="J1275" s="189"/>
      <c r="K1275" s="189">
        <v>4653</v>
      </c>
      <c r="L1275" s="189"/>
      <c r="M1275" s="189"/>
    </row>
    <row r="1276" spans="1:51" ht="12" customHeight="1" x14ac:dyDescent="0.25">
      <c r="A1276" s="234">
        <v>94700</v>
      </c>
      <c r="B1276" s="234"/>
      <c r="C1276" s="234"/>
      <c r="D1276" s="189">
        <v>94800</v>
      </c>
      <c r="E1276" s="189"/>
      <c r="F1276" s="235"/>
      <c r="G1276" s="188">
        <v>4698</v>
      </c>
      <c r="H1276" s="189"/>
      <c r="I1276" s="189"/>
      <c r="J1276" s="189"/>
      <c r="K1276" s="189">
        <v>4658</v>
      </c>
      <c r="L1276" s="189"/>
      <c r="M1276" s="189"/>
    </row>
    <row r="1277" spans="1:51" ht="12" customHeight="1" x14ac:dyDescent="0.25">
      <c r="A1277" s="234">
        <v>94800</v>
      </c>
      <c r="B1277" s="234"/>
      <c r="C1277" s="234"/>
      <c r="D1277" s="189">
        <v>94900</v>
      </c>
      <c r="E1277" s="189"/>
      <c r="F1277" s="235"/>
      <c r="G1277" s="188">
        <v>4703</v>
      </c>
      <c r="H1277" s="189"/>
      <c r="I1277" s="189"/>
      <c r="J1277" s="189"/>
      <c r="K1277" s="189">
        <v>4663</v>
      </c>
      <c r="L1277" s="189"/>
      <c r="M1277" s="189"/>
    </row>
    <row r="1278" spans="1:51" ht="12" customHeight="1" x14ac:dyDescent="0.25">
      <c r="A1278" s="236">
        <v>94900</v>
      </c>
      <c r="B1278" s="236"/>
      <c r="C1278" s="236"/>
      <c r="D1278" s="196">
        <v>95000</v>
      </c>
      <c r="E1278" s="196"/>
      <c r="F1278" s="237"/>
      <c r="G1278" s="195">
        <v>4708</v>
      </c>
      <c r="H1278" s="196"/>
      <c r="I1278" s="196"/>
      <c r="J1278" s="196"/>
      <c r="K1278" s="196">
        <v>4668</v>
      </c>
      <c r="L1278" s="196"/>
      <c r="M1278" s="196"/>
    </row>
    <row r="1279" spans="1:51" ht="12" customHeight="1" x14ac:dyDescent="0.25">
      <c r="A1279" s="206">
        <v>80000</v>
      </c>
      <c r="B1279" s="206"/>
      <c r="C1279" s="206"/>
      <c r="D1279" s="206"/>
      <c r="E1279" s="206"/>
      <c r="F1279" s="206"/>
      <c r="G1279" s="206"/>
      <c r="H1279" s="206"/>
      <c r="I1279" s="206"/>
      <c r="J1279" s="206"/>
      <c r="K1279" s="206"/>
      <c r="L1279" s="206"/>
      <c r="M1279" s="206"/>
      <c r="N1279" s="206"/>
      <c r="O1279" s="206">
        <v>85000</v>
      </c>
      <c r="P1279" s="206"/>
      <c r="Q1279" s="206"/>
      <c r="R1279" s="206"/>
      <c r="S1279" s="206"/>
      <c r="T1279" s="206"/>
      <c r="U1279" s="206"/>
      <c r="V1279" s="206"/>
      <c r="W1279" s="206"/>
      <c r="X1279" s="206"/>
      <c r="Y1279" s="206"/>
      <c r="Z1279" s="206"/>
      <c r="AA1279" s="206"/>
      <c r="AB1279" s="206"/>
      <c r="AC1279" s="206"/>
      <c r="AD1279" s="206">
        <v>90000</v>
      </c>
      <c r="AE1279" s="206"/>
      <c r="AF1279" s="206"/>
      <c r="AG1279" s="206"/>
      <c r="AH1279" s="206"/>
      <c r="AI1279" s="206"/>
      <c r="AJ1279" s="206"/>
      <c r="AK1279" s="206"/>
      <c r="AL1279" s="206"/>
      <c r="AM1279" s="206"/>
      <c r="AN1279" s="206"/>
      <c r="AO1279" s="206"/>
      <c r="AP1279" s="206"/>
      <c r="AQ1279" s="206"/>
      <c r="AR1279" s="206">
        <v>95000</v>
      </c>
      <c r="AS1279" s="206"/>
      <c r="AT1279" s="206"/>
      <c r="AU1279" s="206"/>
      <c r="AV1279" s="206"/>
      <c r="AW1279" s="206"/>
      <c r="AX1279" s="206"/>
      <c r="AY1279" s="206"/>
    </row>
    <row r="1280" spans="1:51" ht="12" customHeight="1" x14ac:dyDescent="0.25">
      <c r="A1280" s="243">
        <v>80000</v>
      </c>
      <c r="B1280" s="243"/>
      <c r="C1280" s="243"/>
      <c r="D1280" s="238">
        <v>80100</v>
      </c>
      <c r="E1280" s="238"/>
      <c r="F1280" s="239"/>
      <c r="G1280" s="248">
        <v>3963</v>
      </c>
      <c r="H1280" s="183"/>
      <c r="I1280" s="183"/>
      <c r="J1280" s="183"/>
      <c r="K1280" s="182">
        <v>3923</v>
      </c>
      <c r="L1280" s="182"/>
      <c r="M1280" s="182"/>
    </row>
    <row r="1281" spans="1:13" ht="12" customHeight="1" x14ac:dyDescent="0.25">
      <c r="A1281" s="234">
        <v>80100</v>
      </c>
      <c r="B1281" s="234"/>
      <c r="C1281" s="234"/>
      <c r="D1281" s="226">
        <v>80200</v>
      </c>
      <c r="E1281" s="226"/>
      <c r="F1281" s="227"/>
      <c r="G1281" s="249">
        <v>3968</v>
      </c>
      <c r="H1281" s="190"/>
      <c r="I1281" s="190"/>
      <c r="J1281" s="190"/>
      <c r="K1281" s="189">
        <v>3928</v>
      </c>
      <c r="L1281" s="189"/>
      <c r="M1281" s="189"/>
    </row>
    <row r="1282" spans="1:13" ht="12" customHeight="1" x14ac:dyDescent="0.25">
      <c r="A1282" s="234">
        <v>80200</v>
      </c>
      <c r="B1282" s="234"/>
      <c r="C1282" s="234"/>
      <c r="D1282" s="226">
        <v>80300</v>
      </c>
      <c r="E1282" s="226"/>
      <c r="F1282" s="227"/>
      <c r="G1282" s="249">
        <v>3973</v>
      </c>
      <c r="H1282" s="190"/>
      <c r="I1282" s="190"/>
      <c r="J1282" s="190"/>
      <c r="K1282" s="189">
        <v>3933</v>
      </c>
      <c r="L1282" s="189"/>
      <c r="M1282" s="189"/>
    </row>
    <row r="1283" spans="1:13" ht="12" customHeight="1" x14ac:dyDescent="0.25">
      <c r="A1283" s="234">
        <v>80300</v>
      </c>
      <c r="B1283" s="234"/>
      <c r="C1283" s="234"/>
      <c r="D1283" s="226">
        <v>80400</v>
      </c>
      <c r="E1283" s="226"/>
      <c r="F1283" s="227"/>
      <c r="G1283" s="249">
        <v>3978</v>
      </c>
      <c r="H1283" s="190"/>
      <c r="I1283" s="190"/>
      <c r="J1283" s="190"/>
      <c r="K1283" s="189">
        <v>3938</v>
      </c>
      <c r="L1283" s="189"/>
      <c r="M1283" s="189"/>
    </row>
    <row r="1284" spans="1:13" ht="13.95" customHeight="1" x14ac:dyDescent="0.25">
      <c r="A1284" s="234">
        <v>80400</v>
      </c>
      <c r="B1284" s="234"/>
      <c r="C1284" s="234"/>
      <c r="D1284" s="226">
        <v>80500</v>
      </c>
      <c r="E1284" s="226"/>
      <c r="F1284" s="227"/>
      <c r="G1284" s="249">
        <v>3983</v>
      </c>
      <c r="H1284" s="190"/>
      <c r="I1284" s="190"/>
      <c r="J1284" s="190"/>
      <c r="K1284" s="189">
        <v>3943</v>
      </c>
      <c r="L1284" s="189"/>
      <c r="M1284" s="189"/>
    </row>
    <row r="1285" spans="1:13" ht="13.95" customHeight="1" x14ac:dyDescent="0.25">
      <c r="A1285" s="234">
        <v>80500</v>
      </c>
      <c r="B1285" s="234"/>
      <c r="C1285" s="234"/>
      <c r="D1285" s="226">
        <v>80600</v>
      </c>
      <c r="E1285" s="226"/>
      <c r="F1285" s="227"/>
      <c r="G1285" s="249">
        <v>3988</v>
      </c>
      <c r="H1285" s="190"/>
      <c r="I1285" s="190"/>
      <c r="J1285" s="190"/>
      <c r="K1285" s="189">
        <v>3948</v>
      </c>
      <c r="L1285" s="189"/>
      <c r="M1285" s="189"/>
    </row>
    <row r="1286" spans="1:13" ht="12" customHeight="1" x14ac:dyDescent="0.25">
      <c r="A1286" s="234">
        <v>80600</v>
      </c>
      <c r="B1286" s="234"/>
      <c r="C1286" s="234"/>
      <c r="D1286" s="226">
        <v>80700</v>
      </c>
      <c r="E1286" s="226"/>
      <c r="F1286" s="227"/>
      <c r="G1286" s="249">
        <v>3993</v>
      </c>
      <c r="H1286" s="190"/>
      <c r="I1286" s="190"/>
      <c r="J1286" s="190"/>
      <c r="K1286" s="189">
        <v>3953</v>
      </c>
      <c r="L1286" s="189"/>
      <c r="M1286" s="189"/>
    </row>
    <row r="1287" spans="1:13" ht="12" customHeight="1" x14ac:dyDescent="0.25">
      <c r="A1287" s="234">
        <v>80700</v>
      </c>
      <c r="B1287" s="234"/>
      <c r="C1287" s="234"/>
      <c r="D1287" s="226">
        <v>80800</v>
      </c>
      <c r="E1287" s="226"/>
      <c r="F1287" s="227"/>
      <c r="G1287" s="249">
        <v>3998</v>
      </c>
      <c r="H1287" s="190"/>
      <c r="I1287" s="190"/>
      <c r="J1287" s="190"/>
      <c r="K1287" s="189">
        <v>3958</v>
      </c>
      <c r="L1287" s="189"/>
      <c r="M1287" s="189"/>
    </row>
    <row r="1288" spans="1:13" ht="12" customHeight="1" x14ac:dyDescent="0.25">
      <c r="A1288" s="234">
        <v>80800</v>
      </c>
      <c r="B1288" s="234"/>
      <c r="C1288" s="234"/>
      <c r="D1288" s="226">
        <v>80900</v>
      </c>
      <c r="E1288" s="226"/>
      <c r="F1288" s="227"/>
      <c r="G1288" s="249">
        <v>4003</v>
      </c>
      <c r="H1288" s="190"/>
      <c r="I1288" s="190"/>
      <c r="J1288" s="190"/>
      <c r="K1288" s="189">
        <v>3963</v>
      </c>
      <c r="L1288" s="189"/>
      <c r="M1288" s="189"/>
    </row>
    <row r="1289" spans="1:13" ht="12" customHeight="1" x14ac:dyDescent="0.25">
      <c r="A1289" s="236">
        <v>80900</v>
      </c>
      <c r="B1289" s="236"/>
      <c r="C1289" s="236"/>
      <c r="D1289" s="216">
        <v>81000</v>
      </c>
      <c r="E1289" s="216"/>
      <c r="F1289" s="217"/>
      <c r="G1289" s="250">
        <v>4008</v>
      </c>
      <c r="H1289" s="197"/>
      <c r="I1289" s="197"/>
      <c r="J1289" s="197"/>
      <c r="K1289" s="196">
        <v>3968</v>
      </c>
      <c r="L1289" s="196"/>
      <c r="M1289" s="196"/>
    </row>
    <row r="1290" spans="1:13" ht="12" customHeight="1" x14ac:dyDescent="0.25">
      <c r="A1290" s="243">
        <v>85000</v>
      </c>
      <c r="B1290" s="243"/>
      <c r="C1290" s="243"/>
      <c r="D1290" s="238">
        <v>85100</v>
      </c>
      <c r="E1290" s="238"/>
      <c r="F1290" s="239"/>
      <c r="G1290" s="248">
        <v>4213</v>
      </c>
      <c r="H1290" s="183"/>
      <c r="I1290" s="183"/>
      <c r="J1290" s="183"/>
      <c r="K1290" s="182">
        <v>4173</v>
      </c>
      <c r="L1290" s="182"/>
      <c r="M1290" s="182"/>
    </row>
    <row r="1291" spans="1:13" ht="12" customHeight="1" x14ac:dyDescent="0.25">
      <c r="A1291" s="234">
        <v>85100</v>
      </c>
      <c r="B1291" s="234"/>
      <c r="C1291" s="234"/>
      <c r="D1291" s="226">
        <v>85200</v>
      </c>
      <c r="E1291" s="226"/>
      <c r="F1291" s="227"/>
      <c r="G1291" s="249">
        <v>4218</v>
      </c>
      <c r="H1291" s="190"/>
      <c r="I1291" s="190"/>
      <c r="J1291" s="190"/>
      <c r="K1291" s="189">
        <v>4178</v>
      </c>
      <c r="L1291" s="189"/>
      <c r="M1291" s="189"/>
    </row>
    <row r="1292" spans="1:13" ht="12" customHeight="1" x14ac:dyDescent="0.25">
      <c r="A1292" s="234">
        <v>85200</v>
      </c>
      <c r="B1292" s="234"/>
      <c r="C1292" s="234"/>
      <c r="D1292" s="226">
        <v>85300</v>
      </c>
      <c r="E1292" s="226"/>
      <c r="F1292" s="227"/>
      <c r="G1292" s="249">
        <v>4223</v>
      </c>
      <c r="H1292" s="190"/>
      <c r="I1292" s="190"/>
      <c r="J1292" s="190"/>
      <c r="K1292" s="189">
        <v>4183</v>
      </c>
      <c r="L1292" s="189"/>
      <c r="M1292" s="189"/>
    </row>
    <row r="1293" spans="1:13" ht="12" customHeight="1" x14ac:dyDescent="0.25">
      <c r="A1293" s="234">
        <v>85300</v>
      </c>
      <c r="B1293" s="234"/>
      <c r="C1293" s="234"/>
      <c r="D1293" s="226">
        <v>85400</v>
      </c>
      <c r="E1293" s="226"/>
      <c r="F1293" s="227"/>
      <c r="G1293" s="249">
        <v>4228</v>
      </c>
      <c r="H1293" s="190"/>
      <c r="I1293" s="190"/>
      <c r="J1293" s="190"/>
      <c r="K1293" s="189">
        <v>4188</v>
      </c>
      <c r="L1293" s="189"/>
      <c r="M1293" s="189"/>
    </row>
    <row r="1294" spans="1:13" ht="13.95" customHeight="1" x14ac:dyDescent="0.25">
      <c r="A1294" s="234">
        <v>85400</v>
      </c>
      <c r="B1294" s="234"/>
      <c r="C1294" s="234"/>
      <c r="D1294" s="226">
        <v>85500</v>
      </c>
      <c r="E1294" s="226"/>
      <c r="F1294" s="227"/>
      <c r="G1294" s="249">
        <v>4233</v>
      </c>
      <c r="H1294" s="190"/>
      <c r="I1294" s="190"/>
      <c r="J1294" s="190"/>
      <c r="K1294" s="189">
        <v>4193</v>
      </c>
      <c r="L1294" s="189"/>
      <c r="M1294" s="189"/>
    </row>
    <row r="1295" spans="1:13" ht="13.95" customHeight="1" x14ac:dyDescent="0.25">
      <c r="A1295" s="234">
        <v>85500</v>
      </c>
      <c r="B1295" s="234"/>
      <c r="C1295" s="234"/>
      <c r="D1295" s="226">
        <v>85600</v>
      </c>
      <c r="E1295" s="226"/>
      <c r="F1295" s="227"/>
      <c r="G1295" s="249">
        <v>4238</v>
      </c>
      <c r="H1295" s="190"/>
      <c r="I1295" s="190"/>
      <c r="J1295" s="190"/>
      <c r="K1295" s="189">
        <v>4198</v>
      </c>
      <c r="L1295" s="189"/>
      <c r="M1295" s="189"/>
    </row>
    <row r="1296" spans="1:13" ht="12" customHeight="1" x14ac:dyDescent="0.25">
      <c r="A1296" s="234">
        <v>85600</v>
      </c>
      <c r="B1296" s="234"/>
      <c r="C1296" s="234"/>
      <c r="D1296" s="226">
        <v>85700</v>
      </c>
      <c r="E1296" s="226"/>
      <c r="F1296" s="227"/>
      <c r="G1296" s="249">
        <v>4243</v>
      </c>
      <c r="H1296" s="190"/>
      <c r="I1296" s="190"/>
      <c r="J1296" s="190"/>
      <c r="K1296" s="189">
        <v>4203</v>
      </c>
      <c r="L1296" s="189"/>
      <c r="M1296" s="189"/>
    </row>
    <row r="1297" spans="1:13" ht="12" customHeight="1" x14ac:dyDescent="0.25">
      <c r="A1297" s="234">
        <v>85700</v>
      </c>
      <c r="B1297" s="234"/>
      <c r="C1297" s="234"/>
      <c r="D1297" s="226">
        <v>85800</v>
      </c>
      <c r="E1297" s="226"/>
      <c r="F1297" s="227"/>
      <c r="G1297" s="249">
        <v>4248</v>
      </c>
      <c r="H1297" s="190"/>
      <c r="I1297" s="190"/>
      <c r="J1297" s="190"/>
      <c r="K1297" s="189">
        <v>4208</v>
      </c>
      <c r="L1297" s="189"/>
      <c r="M1297" s="189"/>
    </row>
    <row r="1298" spans="1:13" ht="12" customHeight="1" x14ac:dyDescent="0.25">
      <c r="A1298" s="234">
        <v>85800</v>
      </c>
      <c r="B1298" s="234"/>
      <c r="C1298" s="234"/>
      <c r="D1298" s="226">
        <v>85900</v>
      </c>
      <c r="E1298" s="226"/>
      <c r="F1298" s="227"/>
      <c r="G1298" s="249">
        <v>4253</v>
      </c>
      <c r="H1298" s="190"/>
      <c r="I1298" s="190"/>
      <c r="J1298" s="190"/>
      <c r="K1298" s="189">
        <v>4213</v>
      </c>
      <c r="L1298" s="189"/>
      <c r="M1298" s="189"/>
    </row>
    <row r="1299" spans="1:13" ht="12" customHeight="1" x14ac:dyDescent="0.25">
      <c r="A1299" s="236">
        <v>85900</v>
      </c>
      <c r="B1299" s="236"/>
      <c r="C1299" s="236"/>
      <c r="D1299" s="216">
        <v>86000</v>
      </c>
      <c r="E1299" s="216"/>
      <c r="F1299" s="217"/>
      <c r="G1299" s="250">
        <v>4258</v>
      </c>
      <c r="H1299" s="197"/>
      <c r="I1299" s="197"/>
      <c r="J1299" s="197"/>
      <c r="K1299" s="196">
        <v>4218</v>
      </c>
      <c r="L1299" s="196"/>
      <c r="M1299" s="196"/>
    </row>
    <row r="1300" spans="1:13" ht="12" customHeight="1" x14ac:dyDescent="0.25">
      <c r="A1300" s="243">
        <v>90000</v>
      </c>
      <c r="B1300" s="243"/>
      <c r="C1300" s="243"/>
      <c r="D1300" s="238">
        <v>90100</v>
      </c>
      <c r="E1300" s="238"/>
      <c r="F1300" s="239"/>
      <c r="G1300" s="248">
        <v>4463</v>
      </c>
      <c r="H1300" s="183"/>
      <c r="I1300" s="183"/>
      <c r="J1300" s="183"/>
      <c r="K1300" s="182">
        <v>4423</v>
      </c>
      <c r="L1300" s="182"/>
      <c r="M1300" s="182"/>
    </row>
    <row r="1301" spans="1:13" ht="12" customHeight="1" x14ac:dyDescent="0.25">
      <c r="A1301" s="234">
        <v>90100</v>
      </c>
      <c r="B1301" s="234"/>
      <c r="C1301" s="234"/>
      <c r="D1301" s="226">
        <v>90200</v>
      </c>
      <c r="E1301" s="226"/>
      <c r="F1301" s="227"/>
      <c r="G1301" s="249">
        <v>4468</v>
      </c>
      <c r="H1301" s="190"/>
      <c r="I1301" s="190"/>
      <c r="J1301" s="190"/>
      <c r="K1301" s="189">
        <v>4428</v>
      </c>
      <c r="L1301" s="189"/>
      <c r="M1301" s="189"/>
    </row>
    <row r="1302" spans="1:13" ht="12" customHeight="1" x14ac:dyDescent="0.25">
      <c r="A1302" s="234">
        <v>90200</v>
      </c>
      <c r="B1302" s="234"/>
      <c r="C1302" s="234"/>
      <c r="D1302" s="226">
        <v>90300</v>
      </c>
      <c r="E1302" s="226"/>
      <c r="F1302" s="227"/>
      <c r="G1302" s="249">
        <v>4473</v>
      </c>
      <c r="H1302" s="190"/>
      <c r="I1302" s="190"/>
      <c r="J1302" s="190"/>
      <c r="K1302" s="189">
        <v>4433</v>
      </c>
      <c r="L1302" s="189"/>
      <c r="M1302" s="189"/>
    </row>
    <row r="1303" spans="1:13" ht="12" customHeight="1" x14ac:dyDescent="0.25">
      <c r="A1303" s="234">
        <v>90300</v>
      </c>
      <c r="B1303" s="234"/>
      <c r="C1303" s="234"/>
      <c r="D1303" s="226">
        <v>90400</v>
      </c>
      <c r="E1303" s="226"/>
      <c r="F1303" s="227"/>
      <c r="G1303" s="249">
        <v>4478</v>
      </c>
      <c r="H1303" s="190"/>
      <c r="I1303" s="190"/>
      <c r="J1303" s="190"/>
      <c r="K1303" s="189">
        <v>4438</v>
      </c>
      <c r="L1303" s="189"/>
      <c r="M1303" s="189"/>
    </row>
    <row r="1304" spans="1:13" ht="13.95" customHeight="1" x14ac:dyDescent="0.25">
      <c r="A1304" s="234">
        <v>90400</v>
      </c>
      <c r="B1304" s="234"/>
      <c r="C1304" s="234"/>
      <c r="D1304" s="226">
        <v>90500</v>
      </c>
      <c r="E1304" s="226"/>
      <c r="F1304" s="227"/>
      <c r="G1304" s="249">
        <v>4483</v>
      </c>
      <c r="H1304" s="190"/>
      <c r="I1304" s="190"/>
      <c r="J1304" s="190"/>
      <c r="K1304" s="189">
        <v>4443</v>
      </c>
      <c r="L1304" s="189"/>
      <c r="M1304" s="189"/>
    </row>
    <row r="1305" spans="1:13" ht="13.95" customHeight="1" x14ac:dyDescent="0.25">
      <c r="A1305" s="234">
        <v>90500</v>
      </c>
      <c r="B1305" s="234"/>
      <c r="C1305" s="234"/>
      <c r="D1305" s="226">
        <v>90600</v>
      </c>
      <c r="E1305" s="226"/>
      <c r="F1305" s="227"/>
      <c r="G1305" s="249">
        <v>4488</v>
      </c>
      <c r="H1305" s="190"/>
      <c r="I1305" s="190"/>
      <c r="J1305" s="190"/>
      <c r="K1305" s="189">
        <v>4448</v>
      </c>
      <c r="L1305" s="189"/>
      <c r="M1305" s="189"/>
    </row>
    <row r="1306" spans="1:13" ht="12" customHeight="1" x14ac:dyDescent="0.25">
      <c r="A1306" s="234">
        <v>90600</v>
      </c>
      <c r="B1306" s="234"/>
      <c r="C1306" s="234"/>
      <c r="D1306" s="226">
        <v>90700</v>
      </c>
      <c r="E1306" s="226"/>
      <c r="F1306" s="227"/>
      <c r="G1306" s="249">
        <v>4493</v>
      </c>
      <c r="H1306" s="190"/>
      <c r="I1306" s="190"/>
      <c r="J1306" s="190"/>
      <c r="K1306" s="189">
        <v>4453</v>
      </c>
      <c r="L1306" s="189"/>
      <c r="M1306" s="189"/>
    </row>
    <row r="1307" spans="1:13" ht="12" customHeight="1" x14ac:dyDescent="0.25">
      <c r="A1307" s="234">
        <v>90700</v>
      </c>
      <c r="B1307" s="234"/>
      <c r="C1307" s="234"/>
      <c r="D1307" s="226">
        <v>90800</v>
      </c>
      <c r="E1307" s="226"/>
      <c r="F1307" s="227"/>
      <c r="G1307" s="249">
        <v>4498</v>
      </c>
      <c r="H1307" s="190"/>
      <c r="I1307" s="190"/>
      <c r="J1307" s="190"/>
      <c r="K1307" s="189">
        <v>4458</v>
      </c>
      <c r="L1307" s="189"/>
      <c r="M1307" s="189"/>
    </row>
    <row r="1308" spans="1:13" ht="12" customHeight="1" x14ac:dyDescent="0.25">
      <c r="A1308" s="234">
        <v>90800</v>
      </c>
      <c r="B1308" s="234"/>
      <c r="C1308" s="234"/>
      <c r="D1308" s="226">
        <v>90900</v>
      </c>
      <c r="E1308" s="226"/>
      <c r="F1308" s="227"/>
      <c r="G1308" s="249">
        <v>4503</v>
      </c>
      <c r="H1308" s="190"/>
      <c r="I1308" s="190"/>
      <c r="J1308" s="190"/>
      <c r="K1308" s="189">
        <v>4463</v>
      </c>
      <c r="L1308" s="189"/>
      <c r="M1308" s="189"/>
    </row>
    <row r="1309" spans="1:13" ht="12" customHeight="1" x14ac:dyDescent="0.25">
      <c r="A1309" s="236">
        <v>90900</v>
      </c>
      <c r="B1309" s="236"/>
      <c r="C1309" s="236"/>
      <c r="D1309" s="216">
        <v>91000</v>
      </c>
      <c r="E1309" s="216"/>
      <c r="F1309" s="217"/>
      <c r="G1309" s="250">
        <v>4508</v>
      </c>
      <c r="H1309" s="197"/>
      <c r="I1309" s="197"/>
      <c r="J1309" s="197"/>
      <c r="K1309" s="196">
        <v>4468</v>
      </c>
      <c r="L1309" s="196"/>
      <c r="M1309" s="196"/>
    </row>
    <row r="1310" spans="1:13" ht="12" customHeight="1" x14ac:dyDescent="0.25">
      <c r="A1310" s="243">
        <v>95000</v>
      </c>
      <c r="B1310" s="243"/>
      <c r="C1310" s="243"/>
      <c r="D1310" s="238">
        <v>95100</v>
      </c>
      <c r="E1310" s="238"/>
      <c r="F1310" s="239"/>
      <c r="G1310" s="248">
        <v>4713</v>
      </c>
      <c r="H1310" s="183"/>
      <c r="I1310" s="183"/>
      <c r="J1310" s="183"/>
      <c r="K1310" s="182">
        <v>4673</v>
      </c>
      <c r="L1310" s="182"/>
      <c r="M1310" s="182"/>
    </row>
    <row r="1311" spans="1:13" ht="12" customHeight="1" x14ac:dyDescent="0.25">
      <c r="A1311" s="234">
        <v>95100</v>
      </c>
      <c r="B1311" s="234"/>
      <c r="C1311" s="234"/>
      <c r="D1311" s="226">
        <v>95200</v>
      </c>
      <c r="E1311" s="226"/>
      <c r="F1311" s="227"/>
      <c r="G1311" s="249">
        <v>4718</v>
      </c>
      <c r="H1311" s="190"/>
      <c r="I1311" s="190"/>
      <c r="J1311" s="190"/>
      <c r="K1311" s="189">
        <v>4678</v>
      </c>
      <c r="L1311" s="189"/>
      <c r="M1311" s="189"/>
    </row>
    <row r="1312" spans="1:13" ht="12" customHeight="1" x14ac:dyDescent="0.25">
      <c r="A1312" s="234">
        <v>95200</v>
      </c>
      <c r="B1312" s="234"/>
      <c r="C1312" s="234"/>
      <c r="D1312" s="226">
        <v>95300</v>
      </c>
      <c r="E1312" s="226"/>
      <c r="F1312" s="227"/>
      <c r="G1312" s="249">
        <v>4723</v>
      </c>
      <c r="H1312" s="190"/>
      <c r="I1312" s="190"/>
      <c r="J1312" s="190"/>
      <c r="K1312" s="189">
        <v>4683</v>
      </c>
      <c r="L1312" s="189"/>
      <c r="M1312" s="189"/>
    </row>
    <row r="1313" spans="1:51" ht="12" customHeight="1" x14ac:dyDescent="0.25">
      <c r="A1313" s="234">
        <v>95300</v>
      </c>
      <c r="B1313" s="234"/>
      <c r="C1313" s="234"/>
      <c r="D1313" s="226">
        <v>95400</v>
      </c>
      <c r="E1313" s="226"/>
      <c r="F1313" s="227"/>
      <c r="G1313" s="249">
        <v>4728</v>
      </c>
      <c r="H1313" s="190"/>
      <c r="I1313" s="190"/>
      <c r="J1313" s="190"/>
      <c r="K1313" s="189">
        <v>4688</v>
      </c>
      <c r="L1313" s="189"/>
      <c r="M1313" s="189"/>
    </row>
    <row r="1314" spans="1:51" ht="13.95" customHeight="1" x14ac:dyDescent="0.25">
      <c r="A1314" s="234">
        <v>95400</v>
      </c>
      <c r="B1314" s="234"/>
      <c r="C1314" s="234"/>
      <c r="D1314" s="226">
        <v>95500</v>
      </c>
      <c r="E1314" s="226"/>
      <c r="F1314" s="227"/>
      <c r="G1314" s="249">
        <v>4733</v>
      </c>
      <c r="H1314" s="190"/>
      <c r="I1314" s="190"/>
      <c r="J1314" s="190"/>
      <c r="K1314" s="189">
        <v>4693</v>
      </c>
      <c r="L1314" s="189"/>
      <c r="M1314" s="189"/>
    </row>
    <row r="1315" spans="1:51" ht="13.95" customHeight="1" x14ac:dyDescent="0.25">
      <c r="A1315" s="234">
        <v>95500</v>
      </c>
      <c r="B1315" s="234"/>
      <c r="C1315" s="234"/>
      <c r="D1315" s="226">
        <v>95600</v>
      </c>
      <c r="E1315" s="226"/>
      <c r="F1315" s="227"/>
      <c r="G1315" s="249">
        <v>4738</v>
      </c>
      <c r="H1315" s="190"/>
      <c r="I1315" s="190"/>
      <c r="J1315" s="190"/>
      <c r="K1315" s="189">
        <v>4698</v>
      </c>
      <c r="L1315" s="189"/>
      <c r="M1315" s="189"/>
    </row>
    <row r="1316" spans="1:51" ht="12" customHeight="1" x14ac:dyDescent="0.25">
      <c r="A1316" s="234">
        <v>95600</v>
      </c>
      <c r="B1316" s="234"/>
      <c r="C1316" s="234"/>
      <c r="D1316" s="226">
        <v>95700</v>
      </c>
      <c r="E1316" s="226"/>
      <c r="F1316" s="227"/>
      <c r="G1316" s="249">
        <v>4743</v>
      </c>
      <c r="H1316" s="190"/>
      <c r="I1316" s="190"/>
      <c r="J1316" s="190"/>
      <c r="K1316" s="189">
        <v>4703</v>
      </c>
      <c r="L1316" s="189"/>
      <c r="M1316" s="189"/>
    </row>
    <row r="1317" spans="1:51" ht="12" customHeight="1" x14ac:dyDescent="0.25">
      <c r="A1317" s="234">
        <v>95700</v>
      </c>
      <c r="B1317" s="234"/>
      <c r="C1317" s="234"/>
      <c r="D1317" s="226">
        <v>95800</v>
      </c>
      <c r="E1317" s="226"/>
      <c r="F1317" s="227"/>
      <c r="G1317" s="249">
        <v>4748</v>
      </c>
      <c r="H1317" s="190"/>
      <c r="I1317" s="190"/>
      <c r="J1317" s="190"/>
      <c r="K1317" s="189">
        <v>4708</v>
      </c>
      <c r="L1317" s="189"/>
      <c r="M1317" s="189"/>
    </row>
    <row r="1318" spans="1:51" ht="12" customHeight="1" x14ac:dyDescent="0.25">
      <c r="A1318" s="234">
        <v>95800</v>
      </c>
      <c r="B1318" s="234"/>
      <c r="C1318" s="234"/>
      <c r="D1318" s="226">
        <v>95900</v>
      </c>
      <c r="E1318" s="226"/>
      <c r="F1318" s="227"/>
      <c r="G1318" s="249">
        <v>4753</v>
      </c>
      <c r="H1318" s="190"/>
      <c r="I1318" s="190"/>
      <c r="J1318" s="190"/>
      <c r="K1318" s="189">
        <v>4713</v>
      </c>
      <c r="L1318" s="189"/>
      <c r="M1318" s="189"/>
    </row>
    <row r="1319" spans="1:51" ht="12" customHeight="1" x14ac:dyDescent="0.25">
      <c r="A1319" s="236">
        <v>95900</v>
      </c>
      <c r="B1319" s="236"/>
      <c r="C1319" s="236"/>
      <c r="D1319" s="216">
        <v>96000</v>
      </c>
      <c r="E1319" s="216"/>
      <c r="F1319" s="217"/>
      <c r="G1319" s="250">
        <v>4758</v>
      </c>
      <c r="H1319" s="197"/>
      <c r="I1319" s="197"/>
      <c r="J1319" s="197"/>
      <c r="K1319" s="196">
        <v>4718</v>
      </c>
      <c r="L1319" s="196"/>
      <c r="M1319" s="196"/>
    </row>
    <row r="1320" spans="1:51" ht="17.25" customHeight="1" x14ac:dyDescent="0.25">
      <c r="A1320" s="11" t="s">
        <v>238</v>
      </c>
      <c r="B1320" s="11"/>
      <c r="C1320" s="11"/>
      <c r="D1320" s="11"/>
      <c r="E1320" s="11"/>
      <c r="F1320" s="11"/>
      <c r="G1320" s="11"/>
      <c r="H1320" s="11"/>
      <c r="I1320" s="11"/>
      <c r="J1320" s="11"/>
      <c r="K1320" s="11"/>
      <c r="L1320" s="11"/>
      <c r="M1320" s="11"/>
      <c r="N1320" s="11"/>
      <c r="O1320" s="11"/>
      <c r="P1320" s="11"/>
      <c r="Q1320" s="11"/>
      <c r="R1320" s="11"/>
      <c r="S1320" s="11"/>
      <c r="T1320" s="11"/>
      <c r="U1320" s="11"/>
      <c r="V1320" s="11"/>
      <c r="W1320" s="11"/>
      <c r="X1320" s="11"/>
      <c r="Y1320" s="11"/>
      <c r="Z1320" s="11"/>
      <c r="AA1320" s="11"/>
      <c r="AB1320" s="11"/>
      <c r="AC1320" s="11"/>
      <c r="AD1320" s="11"/>
      <c r="AE1320" s="11"/>
      <c r="AF1320" s="11"/>
      <c r="AG1320" s="11"/>
      <c r="AH1320" s="11"/>
      <c r="AI1320" s="11"/>
      <c r="AJ1320" s="11"/>
      <c r="AK1320" s="11"/>
      <c r="AL1320" s="11"/>
      <c r="AM1320" s="11"/>
      <c r="AN1320" s="11"/>
      <c r="AO1320" s="11"/>
      <c r="AP1320" s="11"/>
      <c r="AQ1320" s="11"/>
      <c r="AR1320" s="11"/>
      <c r="AS1320" s="11"/>
      <c r="AT1320" s="11"/>
      <c r="AU1320" s="11"/>
      <c r="AV1320" s="11"/>
      <c r="AW1320" s="11"/>
      <c r="AX1320" s="11"/>
      <c r="AY1320" s="11"/>
    </row>
    <row r="1321" spans="1:51" ht="29.25" customHeight="1" x14ac:dyDescent="0.25">
      <c r="A1321" s="25" t="s">
        <v>232</v>
      </c>
      <c r="B1321" s="25"/>
      <c r="C1321" s="25"/>
      <c r="D1321" s="25"/>
      <c r="E1321" s="25"/>
      <c r="F1321" s="26"/>
      <c r="G1321" s="244" t="s">
        <v>233</v>
      </c>
      <c r="H1321" s="245"/>
      <c r="I1321" s="245"/>
      <c r="J1321" s="245"/>
      <c r="K1321" s="245"/>
      <c r="L1321" s="245"/>
      <c r="M1321" s="245"/>
    </row>
    <row r="1322" spans="1:51" ht="58.8" customHeight="1" x14ac:dyDescent="0.25">
      <c r="A1322" s="40" t="s">
        <v>234</v>
      </c>
      <c r="B1322" s="40"/>
      <c r="C1322" s="40"/>
      <c r="D1322" s="40"/>
      <c r="E1322" s="40"/>
      <c r="F1322" s="54"/>
      <c r="G1322" s="53" t="s">
        <v>239</v>
      </c>
      <c r="H1322" s="40"/>
      <c r="I1322" s="40"/>
      <c r="J1322" s="54"/>
      <c r="K1322" s="200" t="s">
        <v>229</v>
      </c>
      <c r="L1322" s="201"/>
      <c r="M1322" s="201"/>
    </row>
    <row r="1323" spans="1:51" ht="37.5" customHeight="1" x14ac:dyDescent="0.25">
      <c r="A1323" s="14"/>
      <c r="B1323" s="14"/>
      <c r="C1323" s="14"/>
      <c r="D1323" s="14"/>
      <c r="E1323" s="14"/>
      <c r="F1323" s="83"/>
      <c r="G1323" s="94" t="s">
        <v>240</v>
      </c>
      <c r="H1323" s="14"/>
      <c r="I1323" s="14"/>
      <c r="J1323" s="83"/>
      <c r="K1323" s="94"/>
      <c r="L1323" s="14"/>
      <c r="M1323" s="14"/>
    </row>
    <row r="1324" spans="1:51" ht="12.3" customHeight="1" x14ac:dyDescent="0.25">
      <c r="A1324" s="246"/>
      <c r="B1324" s="246"/>
      <c r="C1324" s="246"/>
      <c r="D1324" s="246"/>
      <c r="E1324" s="246"/>
      <c r="F1324" s="247"/>
      <c r="G1324" s="202" t="s">
        <v>236</v>
      </c>
      <c r="H1324" s="203"/>
      <c r="I1324" s="203"/>
      <c r="J1324" s="203"/>
      <c r="K1324" s="203"/>
      <c r="L1324" s="203"/>
      <c r="M1324" s="203"/>
    </row>
    <row r="1325" spans="1:51" ht="29.25" customHeight="1" x14ac:dyDescent="0.25">
      <c r="A1325" s="25" t="s">
        <v>232</v>
      </c>
      <c r="B1325" s="25"/>
      <c r="C1325" s="25"/>
      <c r="D1325" s="25"/>
      <c r="E1325" s="25"/>
      <c r="F1325" s="26"/>
      <c r="G1325" s="244" t="s">
        <v>233</v>
      </c>
      <c r="H1325" s="245"/>
      <c r="I1325" s="245"/>
      <c r="J1325" s="245"/>
      <c r="K1325" s="245"/>
      <c r="L1325" s="245"/>
      <c r="M1325" s="245"/>
    </row>
    <row r="1326" spans="1:51" ht="58.8" customHeight="1" x14ac:dyDescent="0.25">
      <c r="A1326" s="40" t="s">
        <v>234</v>
      </c>
      <c r="B1326" s="40"/>
      <c r="C1326" s="40"/>
      <c r="D1326" s="40"/>
      <c r="E1326" s="40"/>
      <c r="F1326" s="54"/>
      <c r="G1326" s="53" t="s">
        <v>239</v>
      </c>
      <c r="H1326" s="40"/>
      <c r="I1326" s="40"/>
      <c r="J1326" s="54"/>
      <c r="K1326" s="200" t="s">
        <v>229</v>
      </c>
      <c r="L1326" s="201"/>
      <c r="M1326" s="201"/>
    </row>
    <row r="1327" spans="1:51" ht="37.5" customHeight="1" x14ac:dyDescent="0.25">
      <c r="A1327" s="14"/>
      <c r="B1327" s="14"/>
      <c r="C1327" s="14"/>
      <c r="D1327" s="14"/>
      <c r="E1327" s="14"/>
      <c r="F1327" s="83"/>
      <c r="G1327" s="94" t="s">
        <v>240</v>
      </c>
      <c r="H1327" s="14"/>
      <c r="I1327" s="14"/>
      <c r="J1327" s="83"/>
      <c r="K1327" s="94"/>
      <c r="L1327" s="14"/>
      <c r="M1327" s="14"/>
    </row>
    <row r="1328" spans="1:51" ht="12.3" customHeight="1" x14ac:dyDescent="0.25">
      <c r="A1328" s="246"/>
      <c r="B1328" s="246"/>
      <c r="C1328" s="246"/>
      <c r="D1328" s="246"/>
      <c r="E1328" s="246"/>
      <c r="F1328" s="247"/>
      <c r="G1328" s="202" t="s">
        <v>236</v>
      </c>
      <c r="H1328" s="203"/>
      <c r="I1328" s="203"/>
      <c r="J1328" s="203"/>
      <c r="K1328" s="203"/>
      <c r="L1328" s="203"/>
      <c r="M1328" s="203"/>
    </row>
    <row r="1329" spans="1:51" ht="29.25" customHeight="1" x14ac:dyDescent="0.25">
      <c r="A1329" s="25" t="s">
        <v>232</v>
      </c>
      <c r="B1329" s="25"/>
      <c r="C1329" s="25"/>
      <c r="D1329" s="25"/>
      <c r="E1329" s="25"/>
      <c r="F1329" s="26"/>
      <c r="G1329" s="244" t="s">
        <v>233</v>
      </c>
      <c r="H1329" s="245"/>
      <c r="I1329" s="245"/>
      <c r="J1329" s="245"/>
      <c r="K1329" s="245"/>
      <c r="L1329" s="245"/>
      <c r="M1329" s="245"/>
    </row>
    <row r="1330" spans="1:51" ht="58.8" customHeight="1" x14ac:dyDescent="0.25">
      <c r="A1330" s="40" t="s">
        <v>234</v>
      </c>
      <c r="B1330" s="40"/>
      <c r="C1330" s="40"/>
      <c r="D1330" s="40"/>
      <c r="E1330" s="40"/>
      <c r="F1330" s="54"/>
      <c r="G1330" s="53" t="s">
        <v>239</v>
      </c>
      <c r="H1330" s="40"/>
      <c r="I1330" s="40"/>
      <c r="J1330" s="54"/>
      <c r="K1330" s="200" t="s">
        <v>229</v>
      </c>
      <c r="L1330" s="201"/>
      <c r="M1330" s="201"/>
    </row>
    <row r="1331" spans="1:51" ht="37.5" customHeight="1" x14ac:dyDescent="0.25">
      <c r="A1331" s="14"/>
      <c r="B1331" s="14"/>
      <c r="C1331" s="14"/>
      <c r="D1331" s="14"/>
      <c r="E1331" s="14"/>
      <c r="F1331" s="83"/>
      <c r="G1331" s="94" t="s">
        <v>240</v>
      </c>
      <c r="H1331" s="14"/>
      <c r="I1331" s="14"/>
      <c r="J1331" s="83"/>
      <c r="K1331" s="94"/>
      <c r="L1331" s="14"/>
      <c r="M1331" s="14"/>
    </row>
    <row r="1332" spans="1:51" ht="12.3" customHeight="1" x14ac:dyDescent="0.25">
      <c r="A1332" s="246"/>
      <c r="B1332" s="246"/>
      <c r="C1332" s="246"/>
      <c r="D1332" s="246"/>
      <c r="E1332" s="246"/>
      <c r="F1332" s="247"/>
      <c r="G1332" s="202" t="s">
        <v>236</v>
      </c>
      <c r="H1332" s="203"/>
      <c r="I1332" s="203"/>
      <c r="J1332" s="203"/>
      <c r="K1332" s="203"/>
      <c r="L1332" s="203"/>
      <c r="M1332" s="203"/>
    </row>
    <row r="1333" spans="1:51" ht="29.25" customHeight="1" x14ac:dyDescent="0.25">
      <c r="A1333" s="25" t="s">
        <v>232</v>
      </c>
      <c r="B1333" s="25"/>
      <c r="C1333" s="25"/>
      <c r="D1333" s="25"/>
      <c r="E1333" s="25"/>
      <c r="F1333" s="26"/>
      <c r="G1333" s="244" t="s">
        <v>233</v>
      </c>
      <c r="H1333" s="245"/>
      <c r="I1333" s="245"/>
      <c r="J1333" s="245"/>
      <c r="K1333" s="245"/>
      <c r="L1333" s="245"/>
      <c r="M1333" s="245"/>
    </row>
    <row r="1334" spans="1:51" ht="58.8" customHeight="1" x14ac:dyDescent="0.25">
      <c r="A1334" s="40" t="s">
        <v>234</v>
      </c>
      <c r="B1334" s="40"/>
      <c r="C1334" s="40"/>
      <c r="D1334" s="40"/>
      <c r="E1334" s="40"/>
      <c r="F1334" s="54"/>
      <c r="G1334" s="53" t="s">
        <v>239</v>
      </c>
      <c r="H1334" s="40"/>
      <c r="I1334" s="40"/>
      <c r="J1334" s="54"/>
      <c r="K1334" s="200" t="s">
        <v>229</v>
      </c>
      <c r="L1334" s="201"/>
      <c r="M1334" s="201"/>
    </row>
    <row r="1335" spans="1:51" ht="37.5" customHeight="1" x14ac:dyDescent="0.25">
      <c r="A1335" s="14"/>
      <c r="B1335" s="14"/>
      <c r="C1335" s="14"/>
      <c r="D1335" s="14"/>
      <c r="E1335" s="14"/>
      <c r="F1335" s="83"/>
      <c r="G1335" s="94" t="s">
        <v>240</v>
      </c>
      <c r="H1335" s="14"/>
      <c r="I1335" s="14"/>
      <c r="J1335" s="83"/>
      <c r="K1335" s="94"/>
      <c r="L1335" s="14"/>
      <c r="M1335" s="14"/>
    </row>
    <row r="1336" spans="1:51" ht="12.3" customHeight="1" x14ac:dyDescent="0.25">
      <c r="A1336" s="246"/>
      <c r="B1336" s="246"/>
      <c r="C1336" s="246"/>
      <c r="D1336" s="246"/>
      <c r="E1336" s="246"/>
      <c r="F1336" s="247"/>
      <c r="G1336" s="202" t="s">
        <v>236</v>
      </c>
      <c r="H1336" s="203"/>
      <c r="I1336" s="203"/>
      <c r="J1336" s="203"/>
      <c r="K1336" s="203"/>
      <c r="L1336" s="203"/>
      <c r="M1336" s="203"/>
    </row>
    <row r="1337" spans="1:51" ht="243" customHeight="1" x14ac:dyDescent="0.25">
      <c r="A1337" s="14"/>
      <c r="B1337" s="14"/>
      <c r="C1337" s="14"/>
      <c r="D1337" s="14"/>
      <c r="E1337" s="14"/>
      <c r="F1337" s="14"/>
      <c r="G1337" s="14"/>
      <c r="H1337" s="14"/>
      <c r="I1337" s="14"/>
      <c r="J1337" s="14"/>
      <c r="K1337" s="14"/>
      <c r="L1337" s="14"/>
      <c r="M1337" s="14"/>
      <c r="N1337" s="14"/>
      <c r="O1337" s="14"/>
      <c r="P1337" s="14"/>
      <c r="Q1337" s="14"/>
      <c r="R1337" s="14"/>
      <c r="S1337" s="14"/>
      <c r="T1337" s="14"/>
      <c r="U1337" s="14"/>
      <c r="V1337" s="14"/>
      <c r="W1337" s="14"/>
      <c r="X1337" s="14"/>
      <c r="Y1337" s="14"/>
      <c r="Z1337" s="14"/>
      <c r="AA1337" s="14"/>
      <c r="AB1337" s="14"/>
      <c r="AC1337" s="14"/>
      <c r="AD1337" s="14"/>
      <c r="AE1337" s="14"/>
      <c r="AF1337" s="14"/>
      <c r="AG1337" s="14"/>
      <c r="AH1337" s="14"/>
      <c r="AI1337" s="14"/>
      <c r="AJ1337" s="14"/>
      <c r="AK1337" s="14"/>
      <c r="AL1337" s="14"/>
      <c r="AM1337" s="14"/>
      <c r="AN1337" s="14"/>
      <c r="AO1337" s="14"/>
      <c r="AP1337" s="14"/>
      <c r="AQ1337" s="14"/>
      <c r="AR1337" s="14"/>
      <c r="AS1337" s="14"/>
      <c r="AT1337" s="14"/>
      <c r="AU1337" s="14"/>
      <c r="AV1337" s="14"/>
      <c r="AW1337" s="14"/>
      <c r="AX1337" s="14"/>
      <c r="AY1337" s="14"/>
    </row>
    <row r="1338" spans="1:51" ht="243" customHeight="1" x14ac:dyDescent="0.25">
      <c r="A1338" s="14"/>
      <c r="B1338" s="14"/>
      <c r="C1338" s="14"/>
      <c r="D1338" s="14"/>
      <c r="E1338" s="14"/>
      <c r="F1338" s="14"/>
      <c r="G1338" s="14"/>
      <c r="H1338" s="14"/>
      <c r="I1338" s="14"/>
      <c r="J1338" s="14"/>
      <c r="K1338" s="14"/>
      <c r="L1338" s="14"/>
      <c r="M1338" s="14"/>
      <c r="N1338" s="14"/>
      <c r="O1338" s="14"/>
      <c r="P1338" s="14"/>
      <c r="Q1338" s="14"/>
      <c r="R1338" s="14"/>
      <c r="S1338" s="14"/>
      <c r="T1338" s="14"/>
      <c r="U1338" s="14"/>
      <c r="V1338" s="14"/>
      <c r="W1338" s="14"/>
      <c r="X1338" s="14"/>
      <c r="Y1338" s="14"/>
      <c r="Z1338" s="14"/>
      <c r="AA1338" s="14"/>
      <c r="AB1338" s="14"/>
      <c r="AC1338" s="14"/>
      <c r="AD1338" s="14"/>
      <c r="AE1338" s="14"/>
      <c r="AF1338" s="14"/>
      <c r="AG1338" s="14"/>
      <c r="AH1338" s="14"/>
      <c r="AI1338" s="14"/>
      <c r="AJ1338" s="14"/>
      <c r="AK1338" s="14"/>
      <c r="AL1338" s="14"/>
      <c r="AM1338" s="14"/>
      <c r="AN1338" s="14"/>
      <c r="AO1338" s="14"/>
      <c r="AP1338" s="14"/>
      <c r="AQ1338" s="14"/>
      <c r="AR1338" s="14"/>
      <c r="AS1338" s="14"/>
      <c r="AT1338" s="14"/>
      <c r="AU1338" s="14"/>
      <c r="AV1338" s="14"/>
      <c r="AW1338" s="14"/>
      <c r="AX1338" s="14"/>
      <c r="AY1338" s="14"/>
    </row>
    <row r="1339" spans="1:51" ht="243" customHeight="1" x14ac:dyDescent="0.25">
      <c r="A1339" s="14"/>
      <c r="B1339" s="14"/>
      <c r="C1339" s="14"/>
      <c r="D1339" s="14"/>
      <c r="E1339" s="14"/>
      <c r="F1339" s="14"/>
      <c r="G1339" s="14"/>
      <c r="H1339" s="14"/>
      <c r="I1339" s="14"/>
      <c r="J1339" s="14"/>
      <c r="K1339" s="14"/>
      <c r="L1339" s="14"/>
      <c r="M1339" s="14"/>
      <c r="N1339" s="14"/>
      <c r="O1339" s="14"/>
      <c r="P1339" s="14"/>
      <c r="Q1339" s="14"/>
      <c r="R1339" s="14"/>
      <c r="S1339" s="14"/>
      <c r="T1339" s="14"/>
      <c r="U1339" s="14"/>
      <c r="V1339" s="14"/>
      <c r="W1339" s="14"/>
      <c r="X1339" s="14"/>
      <c r="Y1339" s="14"/>
      <c r="Z1339" s="14"/>
      <c r="AA1339" s="14"/>
      <c r="AB1339" s="14"/>
      <c r="AC1339" s="14"/>
      <c r="AD1339" s="14"/>
      <c r="AE1339" s="14"/>
      <c r="AF1339" s="14"/>
      <c r="AG1339" s="14"/>
      <c r="AH1339" s="14"/>
      <c r="AI1339" s="14"/>
      <c r="AJ1339" s="14"/>
      <c r="AK1339" s="14"/>
      <c r="AL1339" s="14"/>
      <c r="AM1339" s="14"/>
      <c r="AN1339" s="14"/>
      <c r="AO1339" s="14"/>
      <c r="AP1339" s="14"/>
      <c r="AQ1339" s="14"/>
      <c r="AR1339" s="14"/>
      <c r="AS1339" s="14"/>
      <c r="AT1339" s="14"/>
      <c r="AU1339" s="14"/>
      <c r="AV1339" s="14"/>
      <c r="AW1339" s="14"/>
      <c r="AX1339" s="14"/>
      <c r="AY1339" s="14"/>
    </row>
    <row r="1340" spans="1:51" ht="12" customHeight="1" x14ac:dyDescent="0.25">
      <c r="A1340" s="206">
        <v>96000</v>
      </c>
      <c r="B1340" s="206"/>
      <c r="C1340" s="206"/>
      <c r="D1340" s="206"/>
      <c r="E1340" s="206"/>
      <c r="F1340" s="206"/>
      <c r="G1340" s="206"/>
      <c r="H1340" s="206"/>
      <c r="I1340" s="206"/>
      <c r="J1340" s="206"/>
      <c r="K1340" s="206"/>
      <c r="L1340" s="206"/>
      <c r="M1340" s="206"/>
      <c r="N1340" s="206"/>
      <c r="O1340" s="206">
        <v>97000</v>
      </c>
      <c r="P1340" s="206"/>
      <c r="Q1340" s="206"/>
      <c r="R1340" s="206"/>
      <c r="S1340" s="206"/>
      <c r="T1340" s="206"/>
      <c r="U1340" s="206"/>
      <c r="V1340" s="206"/>
      <c r="W1340" s="206"/>
      <c r="X1340" s="206"/>
      <c r="Y1340" s="206"/>
      <c r="Z1340" s="206"/>
      <c r="AA1340" s="206"/>
      <c r="AB1340" s="206"/>
      <c r="AC1340" s="206"/>
      <c r="AD1340" s="206">
        <v>98000</v>
      </c>
      <c r="AE1340" s="206"/>
      <c r="AF1340" s="206"/>
      <c r="AG1340" s="206"/>
      <c r="AH1340" s="206"/>
      <c r="AI1340" s="206"/>
      <c r="AJ1340" s="206"/>
      <c r="AK1340" s="206"/>
      <c r="AL1340" s="206"/>
      <c r="AM1340" s="206"/>
      <c r="AN1340" s="206"/>
      <c r="AO1340" s="206"/>
      <c r="AP1340" s="206"/>
      <c r="AQ1340" s="206"/>
      <c r="AR1340" s="206">
        <v>99000</v>
      </c>
      <c r="AS1340" s="206"/>
      <c r="AT1340" s="206"/>
      <c r="AU1340" s="206"/>
      <c r="AV1340" s="206"/>
      <c r="AW1340" s="206"/>
      <c r="AX1340" s="206"/>
      <c r="AY1340" s="206"/>
    </row>
    <row r="1341" spans="1:51" ht="12" customHeight="1" x14ac:dyDescent="0.25">
      <c r="A1341" s="243">
        <v>96000</v>
      </c>
      <c r="B1341" s="243"/>
      <c r="C1341" s="243"/>
      <c r="D1341" s="182">
        <v>96100</v>
      </c>
      <c r="E1341" s="182"/>
      <c r="F1341" s="242"/>
      <c r="G1341" s="181">
        <v>4763</v>
      </c>
      <c r="H1341" s="182"/>
      <c r="I1341" s="182"/>
      <c r="J1341" s="182"/>
      <c r="K1341" s="182">
        <v>4723</v>
      </c>
      <c r="L1341" s="182"/>
      <c r="M1341" s="182"/>
    </row>
    <row r="1342" spans="1:51" ht="12" customHeight="1" x14ac:dyDescent="0.25">
      <c r="A1342" s="234">
        <v>96100</v>
      </c>
      <c r="B1342" s="234"/>
      <c r="C1342" s="234"/>
      <c r="D1342" s="189">
        <v>96200</v>
      </c>
      <c r="E1342" s="189"/>
      <c r="F1342" s="235"/>
      <c r="G1342" s="188">
        <v>4768</v>
      </c>
      <c r="H1342" s="189"/>
      <c r="I1342" s="189"/>
      <c r="J1342" s="189"/>
      <c r="K1342" s="189">
        <v>4728</v>
      </c>
      <c r="L1342" s="189"/>
      <c r="M1342" s="189"/>
    </row>
    <row r="1343" spans="1:51" ht="12" customHeight="1" x14ac:dyDescent="0.25">
      <c r="A1343" s="234">
        <v>96200</v>
      </c>
      <c r="B1343" s="234"/>
      <c r="C1343" s="234"/>
      <c r="D1343" s="189">
        <v>96300</v>
      </c>
      <c r="E1343" s="189"/>
      <c r="F1343" s="235"/>
      <c r="G1343" s="188">
        <v>4773</v>
      </c>
      <c r="H1343" s="189"/>
      <c r="I1343" s="189"/>
      <c r="J1343" s="189"/>
      <c r="K1343" s="189">
        <v>4733</v>
      </c>
      <c r="L1343" s="189"/>
      <c r="M1343" s="189"/>
    </row>
    <row r="1344" spans="1:51" ht="12" customHeight="1" x14ac:dyDescent="0.25">
      <c r="A1344" s="234">
        <v>96300</v>
      </c>
      <c r="B1344" s="234"/>
      <c r="C1344" s="234"/>
      <c r="D1344" s="189">
        <v>96400</v>
      </c>
      <c r="E1344" s="189"/>
      <c r="F1344" s="235"/>
      <c r="G1344" s="188">
        <v>4778</v>
      </c>
      <c r="H1344" s="189"/>
      <c r="I1344" s="189"/>
      <c r="J1344" s="189"/>
      <c r="K1344" s="189">
        <v>4738</v>
      </c>
      <c r="L1344" s="189"/>
      <c r="M1344" s="189"/>
    </row>
    <row r="1345" spans="1:13" ht="13.95" customHeight="1" x14ac:dyDescent="0.25">
      <c r="A1345" s="234">
        <v>96400</v>
      </c>
      <c r="B1345" s="234"/>
      <c r="C1345" s="234"/>
      <c r="D1345" s="189">
        <v>96500</v>
      </c>
      <c r="E1345" s="189"/>
      <c r="F1345" s="235"/>
      <c r="G1345" s="188">
        <v>4783</v>
      </c>
      <c r="H1345" s="189"/>
      <c r="I1345" s="189"/>
      <c r="J1345" s="189"/>
      <c r="K1345" s="189">
        <v>4743</v>
      </c>
      <c r="L1345" s="189"/>
      <c r="M1345" s="189"/>
    </row>
    <row r="1346" spans="1:13" ht="13.95" customHeight="1" x14ac:dyDescent="0.25">
      <c r="A1346" s="234">
        <v>96500</v>
      </c>
      <c r="B1346" s="234"/>
      <c r="C1346" s="234"/>
      <c r="D1346" s="189">
        <v>96600</v>
      </c>
      <c r="E1346" s="189"/>
      <c r="F1346" s="235"/>
      <c r="G1346" s="188">
        <v>4788</v>
      </c>
      <c r="H1346" s="189"/>
      <c r="I1346" s="189"/>
      <c r="J1346" s="189"/>
      <c r="K1346" s="189">
        <v>4748</v>
      </c>
      <c r="L1346" s="189"/>
      <c r="M1346" s="189"/>
    </row>
    <row r="1347" spans="1:13" ht="12" customHeight="1" x14ac:dyDescent="0.25">
      <c r="A1347" s="234">
        <v>96600</v>
      </c>
      <c r="B1347" s="234"/>
      <c r="C1347" s="234"/>
      <c r="D1347" s="189">
        <v>96700</v>
      </c>
      <c r="E1347" s="189"/>
      <c r="F1347" s="235"/>
      <c r="G1347" s="188">
        <v>4793</v>
      </c>
      <c r="H1347" s="189"/>
      <c r="I1347" s="189"/>
      <c r="J1347" s="189"/>
      <c r="K1347" s="189">
        <v>4753</v>
      </c>
      <c r="L1347" s="189"/>
      <c r="M1347" s="189"/>
    </row>
    <row r="1348" spans="1:13" ht="12" customHeight="1" x14ac:dyDescent="0.25">
      <c r="A1348" s="234">
        <v>96700</v>
      </c>
      <c r="B1348" s="234"/>
      <c r="C1348" s="234"/>
      <c r="D1348" s="189">
        <v>96800</v>
      </c>
      <c r="E1348" s="189"/>
      <c r="F1348" s="235"/>
      <c r="G1348" s="188">
        <v>4798</v>
      </c>
      <c r="H1348" s="189"/>
      <c r="I1348" s="189"/>
      <c r="J1348" s="189"/>
      <c r="K1348" s="189">
        <v>4758</v>
      </c>
      <c r="L1348" s="189"/>
      <c r="M1348" s="189"/>
    </row>
    <row r="1349" spans="1:13" ht="12" customHeight="1" x14ac:dyDescent="0.25">
      <c r="A1349" s="234">
        <v>96800</v>
      </c>
      <c r="B1349" s="234"/>
      <c r="C1349" s="234"/>
      <c r="D1349" s="189">
        <v>96900</v>
      </c>
      <c r="E1349" s="189"/>
      <c r="F1349" s="235"/>
      <c r="G1349" s="188">
        <v>4803</v>
      </c>
      <c r="H1349" s="189"/>
      <c r="I1349" s="189"/>
      <c r="J1349" s="189"/>
      <c r="K1349" s="189">
        <v>4763</v>
      </c>
      <c r="L1349" s="189"/>
      <c r="M1349" s="189"/>
    </row>
    <row r="1350" spans="1:13" ht="12" customHeight="1" x14ac:dyDescent="0.25">
      <c r="A1350" s="236">
        <v>96900</v>
      </c>
      <c r="B1350" s="236"/>
      <c r="C1350" s="236"/>
      <c r="D1350" s="196">
        <v>97000</v>
      </c>
      <c r="E1350" s="196"/>
      <c r="F1350" s="237"/>
      <c r="G1350" s="195">
        <v>4808</v>
      </c>
      <c r="H1350" s="196"/>
      <c r="I1350" s="196"/>
      <c r="J1350" s="196"/>
      <c r="K1350" s="196">
        <v>4768</v>
      </c>
      <c r="L1350" s="196"/>
      <c r="M1350" s="196"/>
    </row>
    <row r="1351" spans="1:13" ht="12" customHeight="1" x14ac:dyDescent="0.25">
      <c r="A1351" s="243">
        <v>97000</v>
      </c>
      <c r="B1351" s="243"/>
      <c r="C1351" s="243"/>
      <c r="D1351" s="182">
        <v>97100</v>
      </c>
      <c r="E1351" s="182"/>
      <c r="F1351" s="242"/>
      <c r="G1351" s="181">
        <v>4813</v>
      </c>
      <c r="H1351" s="182"/>
      <c r="I1351" s="182"/>
      <c r="J1351" s="182"/>
      <c r="K1351" s="182">
        <v>4773</v>
      </c>
      <c r="L1351" s="182"/>
      <c r="M1351" s="182"/>
    </row>
    <row r="1352" spans="1:13" ht="12" customHeight="1" x14ac:dyDescent="0.25">
      <c r="A1352" s="234">
        <v>97100</v>
      </c>
      <c r="B1352" s="234"/>
      <c r="C1352" s="234"/>
      <c r="D1352" s="189">
        <v>97200</v>
      </c>
      <c r="E1352" s="189"/>
      <c r="F1352" s="235"/>
      <c r="G1352" s="188">
        <v>4818</v>
      </c>
      <c r="H1352" s="189"/>
      <c r="I1352" s="189"/>
      <c r="J1352" s="189"/>
      <c r="K1352" s="189">
        <v>4778</v>
      </c>
      <c r="L1352" s="189"/>
      <c r="M1352" s="189"/>
    </row>
    <row r="1353" spans="1:13" ht="12" customHeight="1" x14ac:dyDescent="0.25">
      <c r="A1353" s="234">
        <v>97200</v>
      </c>
      <c r="B1353" s="234"/>
      <c r="C1353" s="234"/>
      <c r="D1353" s="189">
        <v>97300</v>
      </c>
      <c r="E1353" s="189"/>
      <c r="F1353" s="235"/>
      <c r="G1353" s="188">
        <v>4823</v>
      </c>
      <c r="H1353" s="189"/>
      <c r="I1353" s="189"/>
      <c r="J1353" s="189"/>
      <c r="K1353" s="189">
        <v>4783</v>
      </c>
      <c r="L1353" s="189"/>
      <c r="M1353" s="189"/>
    </row>
    <row r="1354" spans="1:13" ht="12" customHeight="1" x14ac:dyDescent="0.25">
      <c r="A1354" s="234">
        <v>97300</v>
      </c>
      <c r="B1354" s="234"/>
      <c r="C1354" s="234"/>
      <c r="D1354" s="189">
        <v>97400</v>
      </c>
      <c r="E1354" s="189"/>
      <c r="F1354" s="235"/>
      <c r="G1354" s="188">
        <v>4828</v>
      </c>
      <c r="H1354" s="189"/>
      <c r="I1354" s="189"/>
      <c r="J1354" s="189"/>
      <c r="K1354" s="189">
        <v>4788</v>
      </c>
      <c r="L1354" s="189"/>
      <c r="M1354" s="189"/>
    </row>
    <row r="1355" spans="1:13" ht="13.95" customHeight="1" x14ac:dyDescent="0.25">
      <c r="A1355" s="234">
        <v>97400</v>
      </c>
      <c r="B1355" s="234"/>
      <c r="C1355" s="234"/>
      <c r="D1355" s="189">
        <v>97500</v>
      </c>
      <c r="E1355" s="189"/>
      <c r="F1355" s="235"/>
      <c r="G1355" s="188">
        <v>4833</v>
      </c>
      <c r="H1355" s="189"/>
      <c r="I1355" s="189"/>
      <c r="J1355" s="189"/>
      <c r="K1355" s="189">
        <v>4793</v>
      </c>
      <c r="L1355" s="189"/>
      <c r="M1355" s="189"/>
    </row>
    <row r="1356" spans="1:13" ht="13.95" customHeight="1" x14ac:dyDescent="0.25">
      <c r="A1356" s="234">
        <v>97500</v>
      </c>
      <c r="B1356" s="234"/>
      <c r="C1356" s="234"/>
      <c r="D1356" s="189">
        <v>97600</v>
      </c>
      <c r="E1356" s="189"/>
      <c r="F1356" s="235"/>
      <c r="G1356" s="188">
        <v>4838</v>
      </c>
      <c r="H1356" s="189"/>
      <c r="I1356" s="189"/>
      <c r="J1356" s="189"/>
      <c r="K1356" s="189">
        <v>4798</v>
      </c>
      <c r="L1356" s="189"/>
      <c r="M1356" s="189"/>
    </row>
    <row r="1357" spans="1:13" ht="12" customHeight="1" x14ac:dyDescent="0.25">
      <c r="A1357" s="234">
        <v>97600</v>
      </c>
      <c r="B1357" s="234"/>
      <c r="C1357" s="234"/>
      <c r="D1357" s="189">
        <v>97700</v>
      </c>
      <c r="E1357" s="189"/>
      <c r="F1357" s="235"/>
      <c r="G1357" s="188">
        <v>4843</v>
      </c>
      <c r="H1357" s="189"/>
      <c r="I1357" s="189"/>
      <c r="J1357" s="189"/>
      <c r="K1357" s="189">
        <v>4803</v>
      </c>
      <c r="L1357" s="189"/>
      <c r="M1357" s="189"/>
    </row>
    <row r="1358" spans="1:13" ht="12" customHeight="1" x14ac:dyDescent="0.25">
      <c r="A1358" s="234">
        <v>97700</v>
      </c>
      <c r="B1358" s="234"/>
      <c r="C1358" s="234"/>
      <c r="D1358" s="189">
        <v>97800</v>
      </c>
      <c r="E1358" s="189"/>
      <c r="F1358" s="235"/>
      <c r="G1358" s="188">
        <v>4848</v>
      </c>
      <c r="H1358" s="189"/>
      <c r="I1358" s="189"/>
      <c r="J1358" s="189"/>
      <c r="K1358" s="189">
        <v>4808</v>
      </c>
      <c r="L1358" s="189"/>
      <c r="M1358" s="189"/>
    </row>
    <row r="1359" spans="1:13" ht="12" customHeight="1" x14ac:dyDescent="0.25">
      <c r="A1359" s="234">
        <v>97800</v>
      </c>
      <c r="B1359" s="234"/>
      <c r="C1359" s="234"/>
      <c r="D1359" s="189">
        <v>97900</v>
      </c>
      <c r="E1359" s="189"/>
      <c r="F1359" s="235"/>
      <c r="G1359" s="188">
        <v>4853</v>
      </c>
      <c r="H1359" s="189"/>
      <c r="I1359" s="189"/>
      <c r="J1359" s="189"/>
      <c r="K1359" s="189">
        <v>4813</v>
      </c>
      <c r="L1359" s="189"/>
      <c r="M1359" s="189"/>
    </row>
    <row r="1360" spans="1:13" ht="12" customHeight="1" x14ac:dyDescent="0.25">
      <c r="A1360" s="236">
        <v>97900</v>
      </c>
      <c r="B1360" s="236"/>
      <c r="C1360" s="236"/>
      <c r="D1360" s="196">
        <v>98000</v>
      </c>
      <c r="E1360" s="196"/>
      <c r="F1360" s="237"/>
      <c r="G1360" s="195">
        <v>4858</v>
      </c>
      <c r="H1360" s="196"/>
      <c r="I1360" s="196"/>
      <c r="J1360" s="196"/>
      <c r="K1360" s="196">
        <v>4818</v>
      </c>
      <c r="L1360" s="196"/>
      <c r="M1360" s="196"/>
    </row>
    <row r="1361" spans="1:13" ht="12" customHeight="1" x14ac:dyDescent="0.25">
      <c r="A1361" s="243">
        <v>98000</v>
      </c>
      <c r="B1361" s="243"/>
      <c r="C1361" s="243"/>
      <c r="D1361" s="182">
        <v>98100</v>
      </c>
      <c r="E1361" s="182"/>
      <c r="F1361" s="242"/>
      <c r="G1361" s="181">
        <v>4863</v>
      </c>
      <c r="H1361" s="182"/>
      <c r="I1361" s="182"/>
      <c r="J1361" s="182"/>
      <c r="K1361" s="182">
        <v>4823</v>
      </c>
      <c r="L1361" s="182"/>
      <c r="M1361" s="182"/>
    </row>
    <row r="1362" spans="1:13" ht="12" customHeight="1" x14ac:dyDescent="0.25">
      <c r="A1362" s="234">
        <v>98100</v>
      </c>
      <c r="B1362" s="234"/>
      <c r="C1362" s="234"/>
      <c r="D1362" s="189">
        <v>98200</v>
      </c>
      <c r="E1362" s="189"/>
      <c r="F1362" s="235"/>
      <c r="G1362" s="188">
        <v>4868</v>
      </c>
      <c r="H1362" s="189"/>
      <c r="I1362" s="189"/>
      <c r="J1362" s="189"/>
      <c r="K1362" s="189">
        <v>4828</v>
      </c>
      <c r="L1362" s="189"/>
      <c r="M1362" s="189"/>
    </row>
    <row r="1363" spans="1:13" ht="12" customHeight="1" x14ac:dyDescent="0.25">
      <c r="A1363" s="234">
        <v>98200</v>
      </c>
      <c r="B1363" s="234"/>
      <c r="C1363" s="234"/>
      <c r="D1363" s="189">
        <v>98300</v>
      </c>
      <c r="E1363" s="189"/>
      <c r="F1363" s="235"/>
      <c r="G1363" s="188">
        <v>4873</v>
      </c>
      <c r="H1363" s="189"/>
      <c r="I1363" s="189"/>
      <c r="J1363" s="189"/>
      <c r="K1363" s="189">
        <v>4833</v>
      </c>
      <c r="L1363" s="189"/>
      <c r="M1363" s="189"/>
    </row>
    <row r="1364" spans="1:13" ht="12" customHeight="1" x14ac:dyDescent="0.25">
      <c r="A1364" s="234">
        <v>98300</v>
      </c>
      <c r="B1364" s="234"/>
      <c r="C1364" s="234"/>
      <c r="D1364" s="189">
        <v>98400</v>
      </c>
      <c r="E1364" s="189"/>
      <c r="F1364" s="235"/>
      <c r="G1364" s="188">
        <v>4878</v>
      </c>
      <c r="H1364" s="189"/>
      <c r="I1364" s="189"/>
      <c r="J1364" s="189"/>
      <c r="K1364" s="189">
        <v>4838</v>
      </c>
      <c r="L1364" s="189"/>
      <c r="M1364" s="189"/>
    </row>
    <row r="1365" spans="1:13" ht="13.95" customHeight="1" x14ac:dyDescent="0.25">
      <c r="A1365" s="234">
        <v>98400</v>
      </c>
      <c r="B1365" s="234"/>
      <c r="C1365" s="234"/>
      <c r="D1365" s="189">
        <v>98500</v>
      </c>
      <c r="E1365" s="189"/>
      <c r="F1365" s="235"/>
      <c r="G1365" s="188">
        <v>4883</v>
      </c>
      <c r="H1365" s="189"/>
      <c r="I1365" s="189"/>
      <c r="J1365" s="189"/>
      <c r="K1365" s="189">
        <v>4843</v>
      </c>
      <c r="L1365" s="189"/>
      <c r="M1365" s="189"/>
    </row>
    <row r="1366" spans="1:13" ht="13.95" customHeight="1" x14ac:dyDescent="0.25">
      <c r="A1366" s="234">
        <v>98500</v>
      </c>
      <c r="B1366" s="234"/>
      <c r="C1366" s="234"/>
      <c r="D1366" s="189">
        <v>98600</v>
      </c>
      <c r="E1366" s="189"/>
      <c r="F1366" s="235"/>
      <c r="G1366" s="188">
        <v>4888</v>
      </c>
      <c r="H1366" s="189"/>
      <c r="I1366" s="189"/>
      <c r="J1366" s="189"/>
      <c r="K1366" s="189">
        <v>4848</v>
      </c>
      <c r="L1366" s="189"/>
      <c r="M1366" s="189"/>
    </row>
    <row r="1367" spans="1:13" ht="12" customHeight="1" x14ac:dyDescent="0.25">
      <c r="A1367" s="234">
        <v>98600</v>
      </c>
      <c r="B1367" s="234"/>
      <c r="C1367" s="234"/>
      <c r="D1367" s="189">
        <v>98700</v>
      </c>
      <c r="E1367" s="189"/>
      <c r="F1367" s="235"/>
      <c r="G1367" s="188">
        <v>4893</v>
      </c>
      <c r="H1367" s="189"/>
      <c r="I1367" s="189"/>
      <c r="J1367" s="189"/>
      <c r="K1367" s="189">
        <v>4853</v>
      </c>
      <c r="L1367" s="189"/>
      <c r="M1367" s="189"/>
    </row>
    <row r="1368" spans="1:13" ht="12" customHeight="1" x14ac:dyDescent="0.25">
      <c r="A1368" s="234">
        <v>98700</v>
      </c>
      <c r="B1368" s="234"/>
      <c r="C1368" s="234"/>
      <c r="D1368" s="189">
        <v>98800</v>
      </c>
      <c r="E1368" s="189"/>
      <c r="F1368" s="235"/>
      <c r="G1368" s="188">
        <v>4898</v>
      </c>
      <c r="H1368" s="189"/>
      <c r="I1368" s="189"/>
      <c r="J1368" s="189"/>
      <c r="K1368" s="189">
        <v>4858</v>
      </c>
      <c r="L1368" s="189"/>
      <c r="M1368" s="189"/>
    </row>
    <row r="1369" spans="1:13" ht="12" customHeight="1" x14ac:dyDescent="0.25">
      <c r="A1369" s="234">
        <v>98800</v>
      </c>
      <c r="B1369" s="234"/>
      <c r="C1369" s="234"/>
      <c r="D1369" s="189">
        <v>98900</v>
      </c>
      <c r="E1369" s="189"/>
      <c r="F1369" s="235"/>
      <c r="G1369" s="188">
        <v>4903</v>
      </c>
      <c r="H1369" s="189"/>
      <c r="I1369" s="189"/>
      <c r="J1369" s="189"/>
      <c r="K1369" s="189">
        <v>4863</v>
      </c>
      <c r="L1369" s="189"/>
      <c r="M1369" s="189"/>
    </row>
    <row r="1370" spans="1:13" ht="12" customHeight="1" x14ac:dyDescent="0.25">
      <c r="A1370" s="236">
        <v>98900</v>
      </c>
      <c r="B1370" s="236"/>
      <c r="C1370" s="236"/>
      <c r="D1370" s="196">
        <v>99000</v>
      </c>
      <c r="E1370" s="196"/>
      <c r="F1370" s="237"/>
      <c r="G1370" s="195">
        <v>4908</v>
      </c>
      <c r="H1370" s="196"/>
      <c r="I1370" s="196"/>
      <c r="J1370" s="196"/>
      <c r="K1370" s="196">
        <v>4868</v>
      </c>
      <c r="L1370" s="196"/>
      <c r="M1370" s="196"/>
    </row>
    <row r="1371" spans="1:13" ht="12" customHeight="1" x14ac:dyDescent="0.25">
      <c r="A1371" s="182">
        <v>99000</v>
      </c>
      <c r="B1371" s="182"/>
      <c r="C1371" s="182"/>
      <c r="D1371" s="182">
        <v>99100</v>
      </c>
      <c r="E1371" s="182"/>
      <c r="F1371" s="242"/>
      <c r="G1371" s="181">
        <v>4913</v>
      </c>
      <c r="H1371" s="182"/>
      <c r="I1371" s="182"/>
      <c r="J1371" s="182"/>
      <c r="K1371" s="182">
        <v>4873</v>
      </c>
      <c r="L1371" s="182"/>
      <c r="M1371" s="182"/>
    </row>
    <row r="1372" spans="1:13" ht="12" customHeight="1" x14ac:dyDescent="0.25">
      <c r="A1372" s="189">
        <v>99100</v>
      </c>
      <c r="B1372" s="189"/>
      <c r="C1372" s="189"/>
      <c r="D1372" s="189">
        <v>99200</v>
      </c>
      <c r="E1372" s="189"/>
      <c r="F1372" s="235"/>
      <c r="G1372" s="188">
        <v>4918</v>
      </c>
      <c r="H1372" s="189"/>
      <c r="I1372" s="189"/>
      <c r="J1372" s="189"/>
      <c r="K1372" s="189">
        <v>4878</v>
      </c>
      <c r="L1372" s="189"/>
      <c r="M1372" s="189"/>
    </row>
    <row r="1373" spans="1:13" ht="12" customHeight="1" x14ac:dyDescent="0.25">
      <c r="A1373" s="189">
        <v>99200</v>
      </c>
      <c r="B1373" s="189"/>
      <c r="C1373" s="189"/>
      <c r="D1373" s="189">
        <v>99300</v>
      </c>
      <c r="E1373" s="189"/>
      <c r="F1373" s="235"/>
      <c r="G1373" s="188">
        <v>4923</v>
      </c>
      <c r="H1373" s="189"/>
      <c r="I1373" s="189"/>
      <c r="J1373" s="189"/>
      <c r="K1373" s="189">
        <v>4883</v>
      </c>
      <c r="L1373" s="189"/>
      <c r="M1373" s="189"/>
    </row>
    <row r="1374" spans="1:13" ht="12" customHeight="1" x14ac:dyDescent="0.25">
      <c r="A1374" s="189">
        <v>99300</v>
      </c>
      <c r="B1374" s="189"/>
      <c r="C1374" s="189"/>
      <c r="D1374" s="189">
        <v>99400</v>
      </c>
      <c r="E1374" s="189"/>
      <c r="F1374" s="235"/>
      <c r="G1374" s="188">
        <v>4928</v>
      </c>
      <c r="H1374" s="189"/>
      <c r="I1374" s="189"/>
      <c r="J1374" s="189"/>
      <c r="K1374" s="189">
        <v>4888</v>
      </c>
      <c r="L1374" s="189"/>
      <c r="M1374" s="189"/>
    </row>
    <row r="1375" spans="1:13" ht="13.95" customHeight="1" x14ac:dyDescent="0.25">
      <c r="A1375" s="189">
        <v>99400</v>
      </c>
      <c r="B1375" s="189"/>
      <c r="C1375" s="189"/>
      <c r="D1375" s="189">
        <v>99500</v>
      </c>
      <c r="E1375" s="189"/>
      <c r="F1375" s="235"/>
      <c r="G1375" s="188">
        <v>4933</v>
      </c>
      <c r="H1375" s="189"/>
      <c r="I1375" s="189"/>
      <c r="J1375" s="189"/>
      <c r="K1375" s="189">
        <v>4893</v>
      </c>
      <c r="L1375" s="189"/>
      <c r="M1375" s="189"/>
    </row>
    <row r="1376" spans="1:13" ht="13.95" customHeight="1" x14ac:dyDescent="0.25">
      <c r="A1376" s="189">
        <v>99500</v>
      </c>
      <c r="B1376" s="189"/>
      <c r="C1376" s="189"/>
      <c r="D1376" s="189">
        <v>99600</v>
      </c>
      <c r="E1376" s="189"/>
      <c r="F1376" s="235"/>
      <c r="G1376" s="188">
        <v>4938</v>
      </c>
      <c r="H1376" s="189"/>
      <c r="I1376" s="189"/>
      <c r="J1376" s="189"/>
      <c r="K1376" s="189">
        <v>4898</v>
      </c>
      <c r="L1376" s="189"/>
      <c r="M1376" s="189"/>
    </row>
    <row r="1377" spans="1:51" ht="12" customHeight="1" x14ac:dyDescent="0.25">
      <c r="A1377" s="189">
        <v>99600</v>
      </c>
      <c r="B1377" s="189"/>
      <c r="C1377" s="189"/>
      <c r="D1377" s="189">
        <v>99700</v>
      </c>
      <c r="E1377" s="189"/>
      <c r="F1377" s="235"/>
      <c r="G1377" s="188">
        <v>4943</v>
      </c>
      <c r="H1377" s="189"/>
      <c r="I1377" s="189"/>
      <c r="J1377" s="189"/>
      <c r="K1377" s="189">
        <v>4903</v>
      </c>
      <c r="L1377" s="189"/>
      <c r="M1377" s="189"/>
    </row>
    <row r="1378" spans="1:51" ht="12" customHeight="1" x14ac:dyDescent="0.25">
      <c r="A1378" s="189">
        <v>99700</v>
      </c>
      <c r="B1378" s="189"/>
      <c r="C1378" s="189"/>
      <c r="D1378" s="189">
        <v>99800</v>
      </c>
      <c r="E1378" s="189"/>
      <c r="F1378" s="235"/>
      <c r="G1378" s="188">
        <v>4948</v>
      </c>
      <c r="H1378" s="189"/>
      <c r="I1378" s="189"/>
      <c r="J1378" s="189"/>
      <c r="K1378" s="189">
        <v>4908</v>
      </c>
      <c r="L1378" s="189"/>
      <c r="M1378" s="189"/>
    </row>
    <row r="1379" spans="1:51" ht="12" customHeight="1" x14ac:dyDescent="0.25">
      <c r="A1379" s="189">
        <v>99800</v>
      </c>
      <c r="B1379" s="189"/>
      <c r="C1379" s="189"/>
      <c r="D1379" s="189">
        <v>99900</v>
      </c>
      <c r="E1379" s="189"/>
      <c r="F1379" s="235"/>
      <c r="G1379" s="188">
        <v>4953</v>
      </c>
      <c r="H1379" s="189"/>
      <c r="I1379" s="189"/>
      <c r="J1379" s="189"/>
      <c r="K1379" s="189">
        <v>4913</v>
      </c>
      <c r="L1379" s="189"/>
      <c r="M1379" s="189"/>
    </row>
    <row r="1380" spans="1:51" ht="12" customHeight="1" x14ac:dyDescent="0.25">
      <c r="A1380" s="196">
        <v>99900</v>
      </c>
      <c r="B1380" s="196"/>
      <c r="C1380" s="196"/>
      <c r="D1380" s="196">
        <v>100000</v>
      </c>
      <c r="E1380" s="196"/>
      <c r="F1380" s="237"/>
      <c r="G1380" s="195">
        <v>4958</v>
      </c>
      <c r="H1380" s="196"/>
      <c r="I1380" s="196"/>
      <c r="J1380" s="196"/>
      <c r="K1380" s="196">
        <v>4918</v>
      </c>
      <c r="L1380" s="196"/>
      <c r="M1380" s="196"/>
    </row>
    <row r="1381" spans="1:51" ht="409.05" customHeight="1" x14ac:dyDescent="0.25">
      <c r="A1381" s="53" t="s">
        <v>241</v>
      </c>
      <c r="B1381" s="40"/>
      <c r="C1381" s="40"/>
      <c r="D1381" s="40"/>
      <c r="E1381" s="40"/>
      <c r="F1381" s="40"/>
      <c r="G1381" s="40"/>
      <c r="H1381" s="40"/>
      <c r="I1381" s="40"/>
      <c r="J1381" s="40"/>
      <c r="K1381" s="40"/>
      <c r="L1381" s="40"/>
      <c r="M1381" s="40"/>
      <c r="N1381" s="40"/>
      <c r="O1381" s="40"/>
      <c r="P1381" s="54"/>
    </row>
    <row r="1382" spans="1:51" ht="49.5" customHeight="1" x14ac:dyDescent="0.25">
      <c r="A1382" s="95"/>
      <c r="B1382" s="84"/>
      <c r="C1382" s="84"/>
      <c r="D1382" s="84"/>
      <c r="E1382" s="84"/>
      <c r="F1382" s="84"/>
      <c r="G1382" s="84"/>
      <c r="H1382" s="84"/>
      <c r="I1382" s="84"/>
      <c r="J1382" s="84"/>
      <c r="K1382" s="84"/>
      <c r="L1382" s="84"/>
      <c r="M1382" s="84"/>
      <c r="N1382" s="84"/>
      <c r="O1382" s="84"/>
      <c r="P1382" s="85"/>
    </row>
    <row r="1383" spans="1:51" ht="409.05" customHeight="1" x14ac:dyDescent="0.25">
      <c r="A1383" s="14"/>
      <c r="B1383" s="14"/>
      <c r="C1383" s="14"/>
      <c r="D1383" s="14"/>
      <c r="E1383" s="14"/>
      <c r="F1383" s="14"/>
      <c r="G1383" s="14"/>
      <c r="H1383" s="14"/>
      <c r="I1383" s="14"/>
      <c r="J1383" s="14"/>
      <c r="K1383" s="14"/>
      <c r="L1383" s="14"/>
      <c r="M1383" s="14"/>
      <c r="N1383" s="14"/>
      <c r="O1383" s="14"/>
      <c r="P1383" s="14"/>
      <c r="Q1383" s="14"/>
      <c r="R1383" s="14"/>
      <c r="S1383" s="14"/>
      <c r="T1383" s="14"/>
      <c r="U1383" s="14"/>
      <c r="V1383" s="14"/>
      <c r="W1383" s="14"/>
      <c r="X1383" s="14"/>
      <c r="Y1383" s="14"/>
      <c r="Z1383" s="14"/>
      <c r="AA1383" s="14"/>
      <c r="AB1383" s="14"/>
      <c r="AC1383" s="14"/>
      <c r="AD1383" s="14"/>
      <c r="AE1383" s="14"/>
      <c r="AF1383" s="14"/>
      <c r="AG1383" s="14"/>
      <c r="AH1383" s="14"/>
      <c r="AI1383" s="14"/>
      <c r="AJ1383" s="14"/>
      <c r="AK1383" s="14"/>
      <c r="AL1383" s="14"/>
      <c r="AM1383" s="14"/>
      <c r="AN1383" s="14"/>
      <c r="AO1383" s="14"/>
      <c r="AP1383" s="14"/>
      <c r="AQ1383" s="14"/>
      <c r="AR1383" s="14"/>
      <c r="AS1383" s="14"/>
      <c r="AT1383" s="14"/>
      <c r="AU1383" s="14"/>
      <c r="AV1383" s="14"/>
      <c r="AW1383" s="14"/>
      <c r="AX1383" s="14"/>
      <c r="AY1383" s="14"/>
    </row>
    <row r="1384" spans="1:51" ht="304.95" customHeight="1" x14ac:dyDescent="0.25">
      <c r="A1384" s="14"/>
      <c r="B1384" s="14"/>
      <c r="C1384" s="14"/>
      <c r="D1384" s="14"/>
      <c r="E1384" s="14"/>
      <c r="F1384" s="14"/>
      <c r="G1384" s="14"/>
      <c r="H1384" s="14"/>
      <c r="I1384" s="14"/>
      <c r="J1384" s="14"/>
      <c r="K1384" s="14"/>
      <c r="L1384" s="14"/>
      <c r="M1384" s="14"/>
      <c r="N1384" s="14"/>
      <c r="O1384" s="14"/>
      <c r="P1384" s="14"/>
      <c r="Q1384" s="14"/>
      <c r="R1384" s="14"/>
      <c r="S1384" s="14"/>
      <c r="T1384" s="14"/>
      <c r="U1384" s="14"/>
      <c r="V1384" s="14"/>
      <c r="W1384" s="14"/>
      <c r="X1384" s="14"/>
      <c r="Y1384" s="14"/>
      <c r="Z1384" s="14"/>
      <c r="AA1384" s="14"/>
      <c r="AB1384" s="14"/>
      <c r="AC1384" s="14"/>
      <c r="AD1384" s="14"/>
      <c r="AE1384" s="14"/>
      <c r="AF1384" s="14"/>
      <c r="AG1384" s="14"/>
      <c r="AH1384" s="14"/>
      <c r="AI1384" s="14"/>
      <c r="AJ1384" s="14"/>
      <c r="AK1384" s="14"/>
      <c r="AL1384" s="14"/>
      <c r="AM1384" s="14"/>
      <c r="AN1384" s="14"/>
      <c r="AO1384" s="14"/>
      <c r="AP1384" s="14"/>
      <c r="AQ1384" s="14"/>
      <c r="AR1384" s="14"/>
      <c r="AS1384" s="14"/>
      <c r="AT1384" s="14"/>
      <c r="AU1384" s="14"/>
      <c r="AV1384" s="14"/>
      <c r="AW1384" s="14"/>
      <c r="AX1384" s="14"/>
      <c r="AY1384" s="14"/>
    </row>
    <row r="1385" spans="1:51" ht="409.05" customHeight="1" x14ac:dyDescent="0.25">
      <c r="A1385" s="142" t="s">
        <v>242</v>
      </c>
      <c r="B1385" s="142"/>
      <c r="C1385" s="142"/>
      <c r="D1385" s="142"/>
      <c r="E1385" s="142"/>
      <c r="F1385" s="142"/>
      <c r="G1385" s="142"/>
      <c r="H1385" s="142"/>
      <c r="I1385" s="142"/>
      <c r="J1385" s="142"/>
      <c r="K1385" s="142"/>
      <c r="L1385" s="142"/>
      <c r="M1385" s="142"/>
      <c r="N1385" s="142"/>
      <c r="O1385" s="142"/>
      <c r="P1385" s="142"/>
      <c r="Q1385" s="142"/>
      <c r="R1385" s="142"/>
      <c r="S1385" s="142"/>
      <c r="T1385" s="142"/>
      <c r="U1385" s="142"/>
      <c r="V1385" s="142"/>
      <c r="W1385" s="142"/>
      <c r="X1385" s="142"/>
      <c r="Y1385" s="142"/>
      <c r="Z1385" s="142"/>
      <c r="AA1385" s="142"/>
      <c r="AB1385" s="142"/>
      <c r="AC1385" s="142"/>
      <c r="AD1385" s="142"/>
      <c r="AE1385" s="142"/>
      <c r="AF1385" s="142"/>
      <c r="AG1385" s="142"/>
      <c r="AH1385" s="142"/>
      <c r="AI1385" s="142"/>
      <c r="AJ1385" s="142"/>
      <c r="AK1385" s="142"/>
      <c r="AL1385" s="142"/>
      <c r="AM1385" s="142"/>
      <c r="AN1385" s="142"/>
      <c r="AO1385" s="142"/>
      <c r="AP1385" s="142"/>
      <c r="AQ1385" s="142"/>
      <c r="AR1385" s="142"/>
      <c r="AS1385" s="142"/>
      <c r="AT1385" s="142"/>
      <c r="AU1385" s="142"/>
      <c r="AV1385" s="142"/>
      <c r="AW1385" s="142"/>
      <c r="AX1385" s="142"/>
      <c r="AY1385" s="142"/>
    </row>
    <row r="1386" spans="1:51" ht="130.19999999999999" customHeight="1" x14ac:dyDescent="0.25">
      <c r="A1386" s="142" t="s">
        <v>243</v>
      </c>
      <c r="B1386" s="142"/>
      <c r="C1386" s="142"/>
      <c r="D1386" s="142"/>
      <c r="E1386" s="142"/>
      <c r="F1386" s="142"/>
      <c r="G1386" s="142"/>
      <c r="H1386" s="142"/>
      <c r="I1386" s="142"/>
      <c r="J1386" s="142"/>
      <c r="K1386" s="142"/>
      <c r="L1386" s="142"/>
      <c r="M1386" s="142"/>
      <c r="N1386" s="142"/>
      <c r="O1386" s="142"/>
      <c r="P1386" s="142"/>
      <c r="Q1386" s="142"/>
      <c r="R1386" s="142"/>
      <c r="S1386" s="142"/>
      <c r="T1386" s="142"/>
      <c r="U1386" s="142"/>
      <c r="V1386" s="142"/>
      <c r="W1386" s="142"/>
      <c r="X1386" s="142"/>
      <c r="Y1386" s="142"/>
      <c r="Z1386" s="142"/>
      <c r="AA1386" s="142"/>
      <c r="AB1386" s="142"/>
      <c r="AC1386" s="142"/>
      <c r="AD1386" s="142"/>
      <c r="AE1386" s="142"/>
      <c r="AF1386" s="142"/>
      <c r="AG1386" s="251" t="s">
        <v>244</v>
      </c>
      <c r="AH1386" s="251"/>
      <c r="AI1386" s="251"/>
      <c r="AJ1386" s="251"/>
      <c r="AK1386" s="251"/>
      <c r="AL1386" s="251"/>
      <c r="AM1386" s="251"/>
      <c r="AN1386" s="251"/>
      <c r="AO1386" s="251"/>
      <c r="AP1386" s="251"/>
      <c r="AQ1386" s="251"/>
      <c r="AR1386" s="251"/>
      <c r="AS1386" s="251"/>
      <c r="AT1386" s="251"/>
      <c r="AU1386" s="251"/>
      <c r="AV1386" s="251"/>
      <c r="AW1386" s="251"/>
      <c r="AX1386" s="251"/>
      <c r="AY1386" s="251"/>
    </row>
    <row r="1387" spans="1:51" ht="104.25" customHeight="1" x14ac:dyDescent="0.25">
      <c r="A1387" s="251" t="s">
        <v>245</v>
      </c>
      <c r="B1387" s="251"/>
      <c r="C1387" s="251"/>
      <c r="D1387" s="251"/>
      <c r="E1387" s="251"/>
      <c r="F1387" s="251"/>
      <c r="G1387" s="251"/>
      <c r="H1387" s="251"/>
      <c r="I1387" s="251"/>
      <c r="J1387" s="251"/>
      <c r="K1387" s="251"/>
      <c r="L1387" s="251"/>
      <c r="M1387" s="251"/>
      <c r="N1387" s="251"/>
      <c r="O1387" s="251"/>
      <c r="P1387" s="251"/>
      <c r="Q1387" s="251"/>
      <c r="R1387" s="251"/>
      <c r="S1387" s="251"/>
      <c r="T1387" s="251"/>
      <c r="U1387" s="251"/>
      <c r="V1387" s="251"/>
      <c r="W1387" s="251"/>
      <c r="X1387" s="251"/>
      <c r="Y1387" s="251"/>
      <c r="Z1387" s="251"/>
      <c r="AA1387" s="251"/>
      <c r="AB1387" s="251"/>
      <c r="AC1387" s="251"/>
      <c r="AD1387" s="251"/>
      <c r="AE1387" s="251"/>
      <c r="AF1387" s="251"/>
      <c r="AG1387" s="251"/>
      <c r="AH1387" s="251"/>
      <c r="AI1387" s="251"/>
      <c r="AJ1387" s="251"/>
      <c r="AK1387" s="251"/>
      <c r="AL1387" s="251"/>
      <c r="AM1387" s="251"/>
      <c r="AN1387" s="251"/>
      <c r="AO1387" s="251"/>
      <c r="AP1387" s="251"/>
      <c r="AQ1387" s="251"/>
      <c r="AR1387" s="251"/>
      <c r="AS1387" s="251"/>
      <c r="AT1387" s="251"/>
      <c r="AU1387" s="251"/>
      <c r="AV1387" s="251"/>
      <c r="AW1387" s="251"/>
      <c r="AX1387" s="251"/>
      <c r="AY1387" s="251"/>
    </row>
    <row r="1388" spans="1:51" ht="409.05" customHeight="1" x14ac:dyDescent="0.25">
      <c r="A1388" s="53"/>
      <c r="B1388" s="40"/>
      <c r="C1388" s="40"/>
      <c r="D1388" s="40"/>
      <c r="E1388" s="40"/>
      <c r="F1388" s="40"/>
      <c r="G1388" s="40"/>
      <c r="H1388" s="40"/>
      <c r="I1388" s="40"/>
      <c r="J1388" s="40"/>
      <c r="K1388" s="40"/>
      <c r="L1388" s="40"/>
      <c r="M1388" s="40"/>
      <c r="N1388" s="40"/>
      <c r="O1388" s="40"/>
      <c r="P1388" s="40"/>
      <c r="Q1388" s="40"/>
      <c r="R1388" s="40"/>
      <c r="S1388" s="40"/>
      <c r="T1388" s="40"/>
      <c r="U1388" s="40"/>
      <c r="V1388" s="40"/>
      <c r="W1388" s="40"/>
      <c r="X1388" s="40"/>
      <c r="Y1388" s="40"/>
      <c r="Z1388" s="40"/>
      <c r="AA1388" s="40"/>
      <c r="AB1388" s="40"/>
      <c r="AC1388" s="40"/>
      <c r="AD1388" s="40"/>
      <c r="AE1388" s="54"/>
    </row>
    <row r="1389" spans="1:51" ht="304.5" customHeight="1" x14ac:dyDescent="0.25">
      <c r="A1389" s="95"/>
      <c r="B1389" s="84"/>
      <c r="C1389" s="84"/>
      <c r="D1389" s="84"/>
      <c r="E1389" s="84"/>
      <c r="F1389" s="84"/>
      <c r="G1389" s="84"/>
      <c r="H1389" s="84"/>
      <c r="I1389" s="84"/>
      <c r="J1389" s="84"/>
      <c r="K1389" s="84"/>
      <c r="L1389" s="84"/>
      <c r="M1389" s="84"/>
      <c r="N1389" s="84"/>
      <c r="O1389" s="84"/>
      <c r="P1389" s="84"/>
      <c r="Q1389" s="84"/>
      <c r="R1389" s="84"/>
      <c r="S1389" s="84"/>
      <c r="T1389" s="84"/>
      <c r="U1389" s="84"/>
      <c r="V1389" s="84"/>
      <c r="W1389" s="84"/>
      <c r="X1389" s="84"/>
      <c r="Y1389" s="84"/>
      <c r="Z1389" s="84"/>
      <c r="AA1389" s="84"/>
      <c r="AB1389" s="84"/>
      <c r="AC1389" s="84"/>
      <c r="AD1389" s="84"/>
      <c r="AE1389" s="85"/>
    </row>
    <row r="1390" spans="1:51" ht="409.05" customHeight="1" x14ac:dyDescent="0.25">
      <c r="A1390" s="53" t="s">
        <v>246</v>
      </c>
      <c r="B1390" s="40"/>
      <c r="C1390" s="40"/>
      <c r="D1390" s="40"/>
      <c r="E1390" s="40"/>
      <c r="F1390" s="40"/>
      <c r="G1390" s="40"/>
      <c r="H1390" s="40"/>
      <c r="I1390" s="40"/>
      <c r="J1390" s="40"/>
      <c r="K1390" s="40"/>
      <c r="L1390" s="40"/>
      <c r="M1390" s="40"/>
      <c r="N1390" s="40"/>
      <c r="O1390" s="40"/>
      <c r="P1390" s="40"/>
      <c r="Q1390" s="40"/>
      <c r="R1390" s="40"/>
      <c r="S1390" s="40"/>
      <c r="T1390" s="40"/>
      <c r="U1390" s="40"/>
      <c r="V1390" s="40"/>
      <c r="W1390" s="40"/>
      <c r="X1390" s="40"/>
      <c r="Y1390" s="40"/>
      <c r="Z1390" s="54"/>
    </row>
    <row r="1391" spans="1:51" ht="304.5" customHeight="1" x14ac:dyDescent="0.25">
      <c r="A1391" s="95"/>
      <c r="B1391" s="84"/>
      <c r="C1391" s="84"/>
      <c r="D1391" s="84"/>
      <c r="E1391" s="84"/>
      <c r="F1391" s="84"/>
      <c r="G1391" s="84"/>
      <c r="H1391" s="84"/>
      <c r="I1391" s="84"/>
      <c r="J1391" s="84"/>
      <c r="K1391" s="84"/>
      <c r="L1391" s="84"/>
      <c r="M1391" s="84"/>
      <c r="N1391" s="84"/>
      <c r="O1391" s="84"/>
      <c r="P1391" s="84"/>
      <c r="Q1391" s="84"/>
      <c r="R1391" s="84"/>
      <c r="S1391" s="84"/>
      <c r="T1391" s="84"/>
      <c r="U1391" s="84"/>
      <c r="V1391" s="84"/>
      <c r="W1391" s="84"/>
      <c r="X1391" s="84"/>
      <c r="Y1391" s="84"/>
      <c r="Z1391" s="85"/>
    </row>
    <row r="1392" spans="1:51" ht="409.05" customHeight="1" x14ac:dyDescent="0.25"/>
    <row r="1393" spans="1:51" ht="304.95" customHeight="1" x14ac:dyDescent="0.25"/>
    <row r="1394" spans="1:51" ht="409.05" customHeight="1" x14ac:dyDescent="0.25">
      <c r="A1394" s="14"/>
      <c r="B1394" s="14"/>
      <c r="C1394" s="14"/>
      <c r="D1394" s="14"/>
      <c r="E1394" s="14"/>
      <c r="F1394" s="14"/>
      <c r="G1394" s="14"/>
      <c r="H1394" s="14"/>
      <c r="I1394" s="14"/>
      <c r="J1394" s="14"/>
      <c r="K1394" s="14"/>
      <c r="L1394" s="14"/>
      <c r="M1394" s="14"/>
      <c r="N1394" s="14"/>
      <c r="O1394" s="14"/>
      <c r="P1394" s="14"/>
      <c r="Q1394" s="14"/>
      <c r="R1394" s="14"/>
      <c r="S1394" s="14"/>
      <c r="T1394" s="14"/>
      <c r="U1394" s="14"/>
      <c r="V1394" s="14"/>
      <c r="W1394" s="14"/>
      <c r="X1394" s="14"/>
      <c r="Y1394" s="14"/>
      <c r="Z1394" s="14"/>
      <c r="AA1394" s="14"/>
      <c r="AB1394" s="14"/>
      <c r="AC1394" s="14"/>
      <c r="AD1394" s="14"/>
      <c r="AE1394" s="14"/>
      <c r="AF1394" s="14"/>
      <c r="AG1394" s="14"/>
      <c r="AH1394" s="14"/>
      <c r="AI1394" s="14"/>
      <c r="AJ1394" s="14"/>
      <c r="AK1394" s="14"/>
      <c r="AL1394" s="14"/>
      <c r="AM1394" s="14"/>
      <c r="AN1394" s="14"/>
      <c r="AO1394" s="14"/>
      <c r="AP1394" s="14"/>
      <c r="AQ1394" s="14"/>
      <c r="AR1394" s="14"/>
      <c r="AS1394" s="14"/>
      <c r="AT1394" s="14"/>
      <c r="AU1394" s="14"/>
      <c r="AV1394" s="14"/>
      <c r="AW1394" s="14"/>
      <c r="AX1394" s="14"/>
      <c r="AY1394" s="14"/>
    </row>
    <row r="1395" spans="1:51" ht="309" customHeight="1" x14ac:dyDescent="0.25">
      <c r="A1395" s="14"/>
      <c r="B1395" s="14"/>
      <c r="C1395" s="14"/>
      <c r="D1395" s="14"/>
      <c r="E1395" s="14"/>
      <c r="F1395" s="14"/>
      <c r="G1395" s="14"/>
      <c r="H1395" s="14"/>
      <c r="I1395" s="14"/>
      <c r="J1395" s="14"/>
      <c r="K1395" s="14"/>
      <c r="L1395" s="14"/>
      <c r="M1395" s="14"/>
      <c r="N1395" s="14"/>
      <c r="O1395" s="14"/>
      <c r="P1395" s="14"/>
      <c r="Q1395" s="14"/>
      <c r="R1395" s="14"/>
      <c r="S1395" s="14"/>
      <c r="T1395" s="14"/>
      <c r="U1395" s="14"/>
      <c r="V1395" s="14"/>
      <c r="W1395" s="14"/>
      <c r="X1395" s="14"/>
      <c r="Y1395" s="14"/>
      <c r="Z1395" s="14"/>
      <c r="AA1395" s="14"/>
      <c r="AB1395" s="14"/>
      <c r="AC1395" s="14"/>
      <c r="AD1395" s="14"/>
      <c r="AE1395" s="14"/>
      <c r="AF1395" s="14"/>
      <c r="AG1395" s="14"/>
      <c r="AH1395" s="14"/>
      <c r="AI1395" s="14"/>
      <c r="AJ1395" s="14"/>
      <c r="AK1395" s="14"/>
      <c r="AL1395" s="14"/>
      <c r="AM1395" s="14"/>
      <c r="AN1395" s="14"/>
      <c r="AO1395" s="14"/>
      <c r="AP1395" s="14"/>
      <c r="AQ1395" s="14"/>
      <c r="AR1395" s="14"/>
      <c r="AS1395" s="14"/>
      <c r="AT1395" s="14"/>
      <c r="AU1395" s="14"/>
      <c r="AV1395" s="14"/>
      <c r="AW1395" s="14"/>
      <c r="AX1395" s="14"/>
      <c r="AY1395" s="14"/>
    </row>
    <row r="1396" spans="1:51" ht="43.5" customHeight="1" x14ac:dyDescent="0.25">
      <c r="A1396" s="252" t="s">
        <v>247</v>
      </c>
      <c r="B1396" s="252"/>
      <c r="C1396" s="252"/>
      <c r="D1396" s="252"/>
      <c r="E1396" s="252"/>
      <c r="F1396" s="252"/>
      <c r="G1396" s="252"/>
      <c r="H1396" s="252"/>
      <c r="I1396" s="252"/>
      <c r="J1396" s="252"/>
      <c r="K1396" s="252"/>
      <c r="L1396" s="252"/>
      <c r="M1396" s="252"/>
      <c r="N1396" s="252"/>
      <c r="O1396" s="252"/>
      <c r="P1396" s="252"/>
      <c r="Q1396" s="252"/>
      <c r="R1396" s="252"/>
      <c r="S1396" s="252"/>
      <c r="T1396" s="252"/>
      <c r="U1396" s="252"/>
      <c r="V1396" s="252"/>
      <c r="W1396" s="252"/>
      <c r="X1396" s="252"/>
      <c r="Y1396" s="252"/>
      <c r="Z1396" s="252"/>
      <c r="AA1396" s="252"/>
      <c r="AB1396" s="252"/>
      <c r="AC1396" s="252"/>
      <c r="AD1396" s="252"/>
      <c r="AE1396" s="252"/>
      <c r="AF1396" s="252"/>
      <c r="AG1396" s="252"/>
      <c r="AH1396" s="252"/>
      <c r="AI1396" s="252"/>
      <c r="AJ1396" s="252"/>
      <c r="AK1396" s="252"/>
      <c r="AL1396" s="252"/>
      <c r="AM1396" s="252"/>
      <c r="AN1396" s="252"/>
      <c r="AO1396" s="252"/>
      <c r="AP1396" s="252"/>
      <c r="AQ1396" s="252"/>
      <c r="AR1396" s="252"/>
      <c r="AS1396" s="252"/>
      <c r="AT1396" s="252"/>
      <c r="AU1396" s="252"/>
      <c r="AV1396" s="252"/>
      <c r="AW1396" s="252"/>
      <c r="AX1396" s="252"/>
      <c r="AY1396" s="252"/>
    </row>
    <row r="1397" spans="1:51" ht="159" customHeight="1" x14ac:dyDescent="0.25">
      <c r="A1397" s="142" t="s">
        <v>248</v>
      </c>
      <c r="B1397" s="142"/>
      <c r="C1397" s="142"/>
      <c r="D1397" s="142"/>
      <c r="E1397" s="142"/>
      <c r="F1397" s="142"/>
      <c r="G1397" s="142"/>
      <c r="H1397" s="142"/>
      <c r="I1397" s="142"/>
      <c r="J1397" s="142"/>
      <c r="K1397" s="142"/>
      <c r="L1397" s="142"/>
      <c r="M1397" s="142"/>
      <c r="N1397" s="142"/>
      <c r="O1397" s="142"/>
      <c r="P1397" s="142"/>
      <c r="Q1397" s="142"/>
      <c r="R1397" s="142"/>
      <c r="S1397" s="142"/>
      <c r="T1397" s="142"/>
      <c r="U1397" s="142"/>
      <c r="V1397" s="142"/>
      <c r="W1397" s="142"/>
      <c r="X1397" s="142"/>
      <c r="Y1397" s="142"/>
      <c r="Z1397" s="142"/>
      <c r="AA1397" s="142"/>
      <c r="AB1397" s="142"/>
      <c r="AC1397" s="142"/>
      <c r="AD1397" s="142"/>
      <c r="AE1397" s="142"/>
      <c r="AF1397" s="142"/>
      <c r="AG1397" s="142"/>
      <c r="AH1397" s="142"/>
      <c r="AI1397" s="142"/>
      <c r="AJ1397" s="142"/>
      <c r="AK1397" s="142"/>
      <c r="AL1397" s="142"/>
      <c r="AM1397" s="142"/>
      <c r="AN1397" s="142"/>
      <c r="AO1397" s="142"/>
      <c r="AP1397" s="142"/>
      <c r="AQ1397" s="142"/>
      <c r="AR1397" s="142"/>
      <c r="AS1397" s="142"/>
      <c r="AT1397" s="142"/>
      <c r="AU1397" s="142"/>
      <c r="AV1397" s="142"/>
      <c r="AW1397" s="142"/>
      <c r="AX1397" s="142"/>
      <c r="AY1397" s="142"/>
    </row>
    <row r="1398" spans="1:51" ht="134.55000000000001" customHeight="1" x14ac:dyDescent="0.25">
      <c r="A1398" s="45" t="s">
        <v>249</v>
      </c>
      <c r="B1398" s="45"/>
      <c r="C1398" s="45"/>
      <c r="D1398" s="45"/>
      <c r="E1398" s="45"/>
      <c r="F1398" s="45"/>
      <c r="G1398" s="45"/>
      <c r="H1398" s="45"/>
      <c r="I1398" s="45"/>
      <c r="J1398" s="45"/>
      <c r="K1398" s="45"/>
      <c r="L1398" s="45"/>
      <c r="M1398" s="45"/>
      <c r="N1398" s="45"/>
      <c r="O1398" s="45"/>
      <c r="P1398" s="45"/>
      <c r="Q1398" s="45"/>
      <c r="R1398" s="45"/>
      <c r="S1398" s="45"/>
      <c r="T1398" s="45"/>
      <c r="U1398" s="45"/>
      <c r="V1398" s="45"/>
      <c r="W1398" s="45"/>
      <c r="X1398" s="45"/>
      <c r="Y1398" s="45"/>
      <c r="Z1398" s="45"/>
      <c r="AA1398" s="45"/>
      <c r="AB1398" s="45"/>
      <c r="AC1398" s="45"/>
      <c r="AD1398" s="45"/>
      <c r="AE1398" s="45"/>
      <c r="AF1398" s="45"/>
      <c r="AG1398" s="45"/>
      <c r="AH1398" s="45"/>
      <c r="AI1398" s="45"/>
      <c r="AJ1398" s="45"/>
      <c r="AK1398" s="45"/>
      <c r="AL1398" s="45"/>
      <c r="AM1398" s="45"/>
      <c r="AN1398" s="45"/>
      <c r="AO1398" s="45"/>
      <c r="AP1398" s="45"/>
      <c r="AQ1398" s="45"/>
      <c r="AR1398" s="45"/>
      <c r="AS1398" s="45"/>
      <c r="AT1398" s="45"/>
      <c r="AU1398" s="45"/>
      <c r="AV1398" s="45"/>
      <c r="AW1398" s="45"/>
      <c r="AX1398" s="45"/>
      <c r="AY1398" s="45"/>
    </row>
  </sheetData>
  <mergeCells count="5229">
    <mergeCell ref="A1394:AY1394"/>
    <mergeCell ref="A1395:AY1395"/>
    <mergeCell ref="A1396:AY1396"/>
    <mergeCell ref="A1397:AY1397"/>
    <mergeCell ref="A1398:AY1398"/>
    <mergeCell ref="A1379:C1379"/>
    <mergeCell ref="D1379:F1379"/>
    <mergeCell ref="G1379:J1379"/>
    <mergeCell ref="K1379:M1379"/>
    <mergeCell ref="A1380:C1380"/>
    <mergeCell ref="D1380:F1380"/>
    <mergeCell ref="G1380:J1380"/>
    <mergeCell ref="K1380:M1380"/>
    <mergeCell ref="A1381:P1382"/>
    <mergeCell ref="A1383:AY1383"/>
    <mergeCell ref="A1384:AY1384"/>
    <mergeCell ref="A1385:AY1385"/>
    <mergeCell ref="A1386:AF1386"/>
    <mergeCell ref="AG1386:AY1386"/>
    <mergeCell ref="A1387:AY1387"/>
    <mergeCell ref="A1388:AE1389"/>
    <mergeCell ref="A1390:Z1391"/>
    <mergeCell ref="A1374:C1374"/>
    <mergeCell ref="D1374:F1374"/>
    <mergeCell ref="G1374:J1374"/>
    <mergeCell ref="K1374:M1374"/>
    <mergeCell ref="A1375:C1375"/>
    <mergeCell ref="D1375:F1375"/>
    <mergeCell ref="G1375:J1375"/>
    <mergeCell ref="K1375:M1375"/>
    <mergeCell ref="A1376:C1376"/>
    <mergeCell ref="D1376:F1376"/>
    <mergeCell ref="G1376:J1376"/>
    <mergeCell ref="K1376:M1376"/>
    <mergeCell ref="A1377:C1377"/>
    <mergeCell ref="D1377:F1377"/>
    <mergeCell ref="G1377:J1377"/>
    <mergeCell ref="K1377:M1377"/>
    <mergeCell ref="A1378:C1378"/>
    <mergeCell ref="D1378:F1378"/>
    <mergeCell ref="G1378:J1378"/>
    <mergeCell ref="K1378:M1378"/>
    <mergeCell ref="A1369:C1369"/>
    <mergeCell ref="D1369:F1369"/>
    <mergeCell ref="G1369:J1369"/>
    <mergeCell ref="K1369:M1369"/>
    <mergeCell ref="A1370:C1370"/>
    <mergeCell ref="D1370:F1370"/>
    <mergeCell ref="G1370:J1370"/>
    <mergeCell ref="K1370:M1370"/>
    <mergeCell ref="A1371:C1371"/>
    <mergeCell ref="D1371:F1371"/>
    <mergeCell ref="G1371:J1371"/>
    <mergeCell ref="K1371:M1371"/>
    <mergeCell ref="A1372:C1372"/>
    <mergeCell ref="D1372:F1372"/>
    <mergeCell ref="G1372:J1372"/>
    <mergeCell ref="K1372:M1372"/>
    <mergeCell ref="A1373:C1373"/>
    <mergeCell ref="D1373:F1373"/>
    <mergeCell ref="G1373:J1373"/>
    <mergeCell ref="K1373:M1373"/>
    <mergeCell ref="A1364:C1364"/>
    <mergeCell ref="D1364:F1364"/>
    <mergeCell ref="G1364:J1364"/>
    <mergeCell ref="K1364:M1364"/>
    <mergeCell ref="A1365:C1365"/>
    <mergeCell ref="D1365:F1365"/>
    <mergeCell ref="G1365:J1365"/>
    <mergeCell ref="K1365:M1365"/>
    <mergeCell ref="A1366:C1366"/>
    <mergeCell ref="D1366:F1366"/>
    <mergeCell ref="G1366:J1366"/>
    <mergeCell ref="K1366:M1366"/>
    <mergeCell ref="A1367:C1367"/>
    <mergeCell ref="D1367:F1367"/>
    <mergeCell ref="G1367:J1367"/>
    <mergeCell ref="K1367:M1367"/>
    <mergeCell ref="A1368:C1368"/>
    <mergeCell ref="D1368:F1368"/>
    <mergeCell ref="G1368:J1368"/>
    <mergeCell ref="K1368:M1368"/>
    <mergeCell ref="A1359:C1359"/>
    <mergeCell ref="D1359:F1359"/>
    <mergeCell ref="G1359:J1359"/>
    <mergeCell ref="K1359:M1359"/>
    <mergeCell ref="A1360:C1360"/>
    <mergeCell ref="D1360:F1360"/>
    <mergeCell ref="G1360:J1360"/>
    <mergeCell ref="K1360:M1360"/>
    <mergeCell ref="A1361:C1361"/>
    <mergeCell ref="D1361:F1361"/>
    <mergeCell ref="G1361:J1361"/>
    <mergeCell ref="K1361:M1361"/>
    <mergeCell ref="A1362:C1362"/>
    <mergeCell ref="D1362:F1362"/>
    <mergeCell ref="G1362:J1362"/>
    <mergeCell ref="K1362:M1362"/>
    <mergeCell ref="A1363:C1363"/>
    <mergeCell ref="D1363:F1363"/>
    <mergeCell ref="G1363:J1363"/>
    <mergeCell ref="K1363:M1363"/>
    <mergeCell ref="A1354:C1354"/>
    <mergeCell ref="D1354:F1354"/>
    <mergeCell ref="G1354:J1354"/>
    <mergeCell ref="K1354:M1354"/>
    <mergeCell ref="A1355:C1355"/>
    <mergeCell ref="D1355:F1355"/>
    <mergeCell ref="G1355:J1355"/>
    <mergeCell ref="K1355:M1355"/>
    <mergeCell ref="A1356:C1356"/>
    <mergeCell ref="D1356:F1356"/>
    <mergeCell ref="G1356:J1356"/>
    <mergeCell ref="K1356:M1356"/>
    <mergeCell ref="A1357:C1357"/>
    <mergeCell ref="D1357:F1357"/>
    <mergeCell ref="G1357:J1357"/>
    <mergeCell ref="K1357:M1357"/>
    <mergeCell ref="A1358:C1358"/>
    <mergeCell ref="D1358:F1358"/>
    <mergeCell ref="G1358:J1358"/>
    <mergeCell ref="K1358:M1358"/>
    <mergeCell ref="A1349:C1349"/>
    <mergeCell ref="D1349:F1349"/>
    <mergeCell ref="G1349:J1349"/>
    <mergeCell ref="K1349:M1349"/>
    <mergeCell ref="A1350:C1350"/>
    <mergeCell ref="D1350:F1350"/>
    <mergeCell ref="G1350:J1350"/>
    <mergeCell ref="K1350:M1350"/>
    <mergeCell ref="A1351:C1351"/>
    <mergeCell ref="D1351:F1351"/>
    <mergeCell ref="G1351:J1351"/>
    <mergeCell ref="K1351:M1351"/>
    <mergeCell ref="A1352:C1352"/>
    <mergeCell ref="D1352:F1352"/>
    <mergeCell ref="G1352:J1352"/>
    <mergeCell ref="K1352:M1352"/>
    <mergeCell ref="A1353:C1353"/>
    <mergeCell ref="D1353:F1353"/>
    <mergeCell ref="G1353:J1353"/>
    <mergeCell ref="K1353:M1353"/>
    <mergeCell ref="A1344:C1344"/>
    <mergeCell ref="D1344:F1344"/>
    <mergeCell ref="G1344:J1344"/>
    <mergeCell ref="K1344:M1344"/>
    <mergeCell ref="A1345:C1345"/>
    <mergeCell ref="D1345:F1345"/>
    <mergeCell ref="G1345:J1345"/>
    <mergeCell ref="K1345:M1345"/>
    <mergeCell ref="A1346:C1346"/>
    <mergeCell ref="D1346:F1346"/>
    <mergeCell ref="G1346:J1346"/>
    <mergeCell ref="K1346:M1346"/>
    <mergeCell ref="A1347:C1347"/>
    <mergeCell ref="D1347:F1347"/>
    <mergeCell ref="G1347:J1347"/>
    <mergeCell ref="K1347:M1347"/>
    <mergeCell ref="A1348:C1348"/>
    <mergeCell ref="D1348:F1348"/>
    <mergeCell ref="G1348:J1348"/>
    <mergeCell ref="K1348:M1348"/>
    <mergeCell ref="A1339:N1339"/>
    <mergeCell ref="O1339:AC1339"/>
    <mergeCell ref="AD1339:AQ1339"/>
    <mergeCell ref="AR1339:AY1339"/>
    <mergeCell ref="A1340:N1340"/>
    <mergeCell ref="O1340:AC1340"/>
    <mergeCell ref="AD1340:AQ1340"/>
    <mergeCell ref="AR1340:AY1340"/>
    <mergeCell ref="A1341:C1341"/>
    <mergeCell ref="D1341:F1341"/>
    <mergeCell ref="G1341:J1341"/>
    <mergeCell ref="K1341:M1341"/>
    <mergeCell ref="A1342:C1342"/>
    <mergeCell ref="D1342:F1342"/>
    <mergeCell ref="G1342:J1342"/>
    <mergeCell ref="K1342:M1342"/>
    <mergeCell ref="A1343:C1343"/>
    <mergeCell ref="D1343:F1343"/>
    <mergeCell ref="G1343:J1343"/>
    <mergeCell ref="K1343:M1343"/>
    <mergeCell ref="A1333:F1333"/>
    <mergeCell ref="G1333:M1333"/>
    <mergeCell ref="A1334:F1334"/>
    <mergeCell ref="G1334:J1334"/>
    <mergeCell ref="K1334:M1334"/>
    <mergeCell ref="A1335:F1335"/>
    <mergeCell ref="G1335:J1335"/>
    <mergeCell ref="K1335:M1335"/>
    <mergeCell ref="A1336:F1336"/>
    <mergeCell ref="G1336:M1336"/>
    <mergeCell ref="A1337:N1337"/>
    <mergeCell ref="O1337:AC1337"/>
    <mergeCell ref="AD1337:AQ1337"/>
    <mergeCell ref="AR1337:AY1337"/>
    <mergeCell ref="A1338:N1338"/>
    <mergeCell ref="O1338:AC1338"/>
    <mergeCell ref="AD1338:AQ1338"/>
    <mergeCell ref="AR1338:AY1338"/>
    <mergeCell ref="A1326:F1326"/>
    <mergeCell ref="G1326:J1326"/>
    <mergeCell ref="K1326:M1326"/>
    <mergeCell ref="A1327:F1327"/>
    <mergeCell ref="G1327:J1327"/>
    <mergeCell ref="K1327:M1327"/>
    <mergeCell ref="A1328:F1328"/>
    <mergeCell ref="G1328:M1328"/>
    <mergeCell ref="A1329:F1329"/>
    <mergeCell ref="G1329:M1329"/>
    <mergeCell ref="A1330:F1330"/>
    <mergeCell ref="G1330:J1330"/>
    <mergeCell ref="K1330:M1330"/>
    <mergeCell ref="A1331:F1331"/>
    <mergeCell ref="G1331:J1331"/>
    <mergeCell ref="K1331:M1331"/>
    <mergeCell ref="A1332:F1332"/>
    <mergeCell ref="G1332:M1332"/>
    <mergeCell ref="A1319:C1319"/>
    <mergeCell ref="D1319:F1319"/>
    <mergeCell ref="G1319:J1319"/>
    <mergeCell ref="K1319:M1319"/>
    <mergeCell ref="A1320:AY1320"/>
    <mergeCell ref="A1321:F1321"/>
    <mergeCell ref="G1321:M1321"/>
    <mergeCell ref="A1322:F1322"/>
    <mergeCell ref="G1322:J1322"/>
    <mergeCell ref="K1322:M1322"/>
    <mergeCell ref="A1323:F1323"/>
    <mergeCell ref="G1323:J1323"/>
    <mergeCell ref="K1323:M1323"/>
    <mergeCell ref="A1324:F1324"/>
    <mergeCell ref="G1324:M1324"/>
    <mergeCell ref="A1325:F1325"/>
    <mergeCell ref="G1325:M1325"/>
    <mergeCell ref="A1314:C1314"/>
    <mergeCell ref="D1314:F1314"/>
    <mergeCell ref="G1314:J1314"/>
    <mergeCell ref="K1314:M1314"/>
    <mergeCell ref="A1315:C1315"/>
    <mergeCell ref="D1315:F1315"/>
    <mergeCell ref="G1315:J1315"/>
    <mergeCell ref="K1315:M1315"/>
    <mergeCell ref="A1316:C1316"/>
    <mergeCell ref="D1316:F1316"/>
    <mergeCell ref="G1316:J1316"/>
    <mergeCell ref="K1316:M1316"/>
    <mergeCell ref="A1317:C1317"/>
    <mergeCell ref="D1317:F1317"/>
    <mergeCell ref="G1317:J1317"/>
    <mergeCell ref="K1317:M1317"/>
    <mergeCell ref="A1318:C1318"/>
    <mergeCell ref="D1318:F1318"/>
    <mergeCell ref="G1318:J1318"/>
    <mergeCell ref="K1318:M1318"/>
    <mergeCell ref="A1309:C1309"/>
    <mergeCell ref="D1309:F1309"/>
    <mergeCell ref="G1309:J1309"/>
    <mergeCell ref="K1309:M1309"/>
    <mergeCell ref="A1310:C1310"/>
    <mergeCell ref="D1310:F1310"/>
    <mergeCell ref="G1310:J1310"/>
    <mergeCell ref="K1310:M1310"/>
    <mergeCell ref="A1311:C1311"/>
    <mergeCell ref="D1311:F1311"/>
    <mergeCell ref="G1311:J1311"/>
    <mergeCell ref="K1311:M1311"/>
    <mergeCell ref="A1312:C1312"/>
    <mergeCell ref="D1312:F1312"/>
    <mergeCell ref="G1312:J1312"/>
    <mergeCell ref="K1312:M1312"/>
    <mergeCell ref="A1313:C1313"/>
    <mergeCell ref="D1313:F1313"/>
    <mergeCell ref="G1313:J1313"/>
    <mergeCell ref="K1313:M1313"/>
    <mergeCell ref="A1304:C1304"/>
    <mergeCell ref="D1304:F1304"/>
    <mergeCell ref="G1304:J1304"/>
    <mergeCell ref="K1304:M1304"/>
    <mergeCell ref="A1305:C1305"/>
    <mergeCell ref="D1305:F1305"/>
    <mergeCell ref="G1305:J1305"/>
    <mergeCell ref="K1305:M1305"/>
    <mergeCell ref="A1306:C1306"/>
    <mergeCell ref="D1306:F1306"/>
    <mergeCell ref="G1306:J1306"/>
    <mergeCell ref="K1306:M1306"/>
    <mergeCell ref="A1307:C1307"/>
    <mergeCell ref="D1307:F1307"/>
    <mergeCell ref="G1307:J1307"/>
    <mergeCell ref="K1307:M1307"/>
    <mergeCell ref="A1308:C1308"/>
    <mergeCell ref="D1308:F1308"/>
    <mergeCell ref="G1308:J1308"/>
    <mergeCell ref="K1308:M1308"/>
    <mergeCell ref="A1299:C1299"/>
    <mergeCell ref="D1299:F1299"/>
    <mergeCell ref="G1299:J1299"/>
    <mergeCell ref="K1299:M1299"/>
    <mergeCell ref="A1300:C1300"/>
    <mergeCell ref="D1300:F1300"/>
    <mergeCell ref="G1300:J1300"/>
    <mergeCell ref="K1300:M1300"/>
    <mergeCell ref="A1301:C1301"/>
    <mergeCell ref="D1301:F1301"/>
    <mergeCell ref="G1301:J1301"/>
    <mergeCell ref="K1301:M1301"/>
    <mergeCell ref="A1302:C1302"/>
    <mergeCell ref="D1302:F1302"/>
    <mergeCell ref="G1302:J1302"/>
    <mergeCell ref="K1302:M1302"/>
    <mergeCell ref="A1303:C1303"/>
    <mergeCell ref="D1303:F1303"/>
    <mergeCell ref="G1303:J1303"/>
    <mergeCell ref="K1303:M1303"/>
    <mergeCell ref="A1294:C1294"/>
    <mergeCell ref="D1294:F1294"/>
    <mergeCell ref="G1294:J1294"/>
    <mergeCell ref="K1294:M1294"/>
    <mergeCell ref="A1295:C1295"/>
    <mergeCell ref="D1295:F1295"/>
    <mergeCell ref="G1295:J1295"/>
    <mergeCell ref="K1295:M1295"/>
    <mergeCell ref="A1296:C1296"/>
    <mergeCell ref="D1296:F1296"/>
    <mergeCell ref="G1296:J1296"/>
    <mergeCell ref="K1296:M1296"/>
    <mergeCell ref="A1297:C1297"/>
    <mergeCell ref="D1297:F1297"/>
    <mergeCell ref="G1297:J1297"/>
    <mergeCell ref="K1297:M1297"/>
    <mergeCell ref="A1298:C1298"/>
    <mergeCell ref="D1298:F1298"/>
    <mergeCell ref="G1298:J1298"/>
    <mergeCell ref="K1298:M1298"/>
    <mergeCell ref="A1289:C1289"/>
    <mergeCell ref="D1289:F1289"/>
    <mergeCell ref="G1289:J1289"/>
    <mergeCell ref="K1289:M1289"/>
    <mergeCell ref="A1290:C1290"/>
    <mergeCell ref="D1290:F1290"/>
    <mergeCell ref="G1290:J1290"/>
    <mergeCell ref="K1290:M1290"/>
    <mergeCell ref="A1291:C1291"/>
    <mergeCell ref="D1291:F1291"/>
    <mergeCell ref="G1291:J1291"/>
    <mergeCell ref="K1291:M1291"/>
    <mergeCell ref="A1292:C1292"/>
    <mergeCell ref="D1292:F1292"/>
    <mergeCell ref="G1292:J1292"/>
    <mergeCell ref="K1292:M1292"/>
    <mergeCell ref="A1293:C1293"/>
    <mergeCell ref="D1293:F1293"/>
    <mergeCell ref="G1293:J1293"/>
    <mergeCell ref="K1293:M1293"/>
    <mergeCell ref="A1284:C1284"/>
    <mergeCell ref="D1284:F1284"/>
    <mergeCell ref="G1284:J1284"/>
    <mergeCell ref="K1284:M1284"/>
    <mergeCell ref="A1285:C1285"/>
    <mergeCell ref="D1285:F1285"/>
    <mergeCell ref="G1285:J1285"/>
    <mergeCell ref="K1285:M1285"/>
    <mergeCell ref="A1286:C1286"/>
    <mergeCell ref="D1286:F1286"/>
    <mergeCell ref="G1286:J1286"/>
    <mergeCell ref="K1286:M1286"/>
    <mergeCell ref="A1287:C1287"/>
    <mergeCell ref="D1287:F1287"/>
    <mergeCell ref="G1287:J1287"/>
    <mergeCell ref="K1287:M1287"/>
    <mergeCell ref="A1288:C1288"/>
    <mergeCell ref="D1288:F1288"/>
    <mergeCell ref="G1288:J1288"/>
    <mergeCell ref="K1288:M1288"/>
    <mergeCell ref="O1279:AC1279"/>
    <mergeCell ref="AD1279:AQ1279"/>
    <mergeCell ref="AR1279:AY1279"/>
    <mergeCell ref="A1280:C1280"/>
    <mergeCell ref="D1280:F1280"/>
    <mergeCell ref="G1280:J1280"/>
    <mergeCell ref="K1280:M1280"/>
    <mergeCell ref="A1281:C1281"/>
    <mergeCell ref="D1281:F1281"/>
    <mergeCell ref="G1281:J1281"/>
    <mergeCell ref="K1281:M1281"/>
    <mergeCell ref="A1282:C1282"/>
    <mergeCell ref="D1282:F1282"/>
    <mergeCell ref="G1282:J1282"/>
    <mergeCell ref="K1282:M1282"/>
    <mergeCell ref="A1283:C1283"/>
    <mergeCell ref="D1283:F1283"/>
    <mergeCell ref="G1283:J1283"/>
    <mergeCell ref="K1283:M1283"/>
    <mergeCell ref="A1275:C1275"/>
    <mergeCell ref="D1275:F1275"/>
    <mergeCell ref="G1275:J1275"/>
    <mergeCell ref="K1275:M1275"/>
    <mergeCell ref="A1276:C1276"/>
    <mergeCell ref="D1276:F1276"/>
    <mergeCell ref="G1276:J1276"/>
    <mergeCell ref="K1276:M1276"/>
    <mergeCell ref="A1277:C1277"/>
    <mergeCell ref="D1277:F1277"/>
    <mergeCell ref="G1277:J1277"/>
    <mergeCell ref="K1277:M1277"/>
    <mergeCell ref="A1278:C1278"/>
    <mergeCell ref="D1278:F1278"/>
    <mergeCell ref="G1278:J1278"/>
    <mergeCell ref="K1278:M1278"/>
    <mergeCell ref="A1279:N1279"/>
    <mergeCell ref="A1270:C1270"/>
    <mergeCell ref="D1270:F1270"/>
    <mergeCell ref="G1270:J1270"/>
    <mergeCell ref="K1270:M1270"/>
    <mergeCell ref="A1271:C1271"/>
    <mergeCell ref="D1271:F1271"/>
    <mergeCell ref="G1271:J1271"/>
    <mergeCell ref="K1271:M1271"/>
    <mergeCell ref="A1272:C1272"/>
    <mergeCell ref="D1272:F1272"/>
    <mergeCell ref="G1272:J1272"/>
    <mergeCell ref="K1272:M1272"/>
    <mergeCell ref="A1273:C1273"/>
    <mergeCell ref="D1273:F1273"/>
    <mergeCell ref="G1273:J1273"/>
    <mergeCell ref="K1273:M1273"/>
    <mergeCell ref="A1274:C1274"/>
    <mergeCell ref="D1274:F1274"/>
    <mergeCell ref="G1274:J1274"/>
    <mergeCell ref="K1274:M1274"/>
    <mergeCell ref="A1265:C1265"/>
    <mergeCell ref="D1265:F1265"/>
    <mergeCell ref="G1265:J1265"/>
    <mergeCell ref="K1265:M1265"/>
    <mergeCell ref="A1266:C1266"/>
    <mergeCell ref="D1266:F1266"/>
    <mergeCell ref="G1266:J1266"/>
    <mergeCell ref="K1266:M1266"/>
    <mergeCell ref="A1267:C1267"/>
    <mergeCell ref="D1267:F1267"/>
    <mergeCell ref="G1267:J1267"/>
    <mergeCell ref="K1267:M1267"/>
    <mergeCell ref="A1268:C1268"/>
    <mergeCell ref="D1268:F1268"/>
    <mergeCell ref="G1268:J1268"/>
    <mergeCell ref="K1268:M1268"/>
    <mergeCell ref="A1269:C1269"/>
    <mergeCell ref="D1269:F1269"/>
    <mergeCell ref="G1269:J1269"/>
    <mergeCell ref="K1269:M1269"/>
    <mergeCell ref="A1260:C1260"/>
    <mergeCell ref="D1260:F1260"/>
    <mergeCell ref="G1260:J1260"/>
    <mergeCell ref="K1260:M1260"/>
    <mergeCell ref="A1261:C1261"/>
    <mergeCell ref="D1261:F1261"/>
    <mergeCell ref="G1261:J1261"/>
    <mergeCell ref="K1261:M1261"/>
    <mergeCell ref="A1262:C1262"/>
    <mergeCell ref="D1262:F1262"/>
    <mergeCell ref="G1262:J1262"/>
    <mergeCell ref="K1262:M1262"/>
    <mergeCell ref="A1263:C1263"/>
    <mergeCell ref="D1263:F1263"/>
    <mergeCell ref="G1263:J1263"/>
    <mergeCell ref="K1263:M1263"/>
    <mergeCell ref="A1264:C1264"/>
    <mergeCell ref="D1264:F1264"/>
    <mergeCell ref="G1264:J1264"/>
    <mergeCell ref="K1264:M1264"/>
    <mergeCell ref="A1255:C1255"/>
    <mergeCell ref="D1255:F1255"/>
    <mergeCell ref="G1255:J1255"/>
    <mergeCell ref="K1255:M1255"/>
    <mergeCell ref="A1256:C1256"/>
    <mergeCell ref="D1256:F1256"/>
    <mergeCell ref="G1256:J1256"/>
    <mergeCell ref="K1256:M1256"/>
    <mergeCell ref="A1257:C1257"/>
    <mergeCell ref="D1257:F1257"/>
    <mergeCell ref="G1257:J1257"/>
    <mergeCell ref="K1257:M1257"/>
    <mergeCell ref="A1258:C1258"/>
    <mergeCell ref="D1258:F1258"/>
    <mergeCell ref="G1258:J1258"/>
    <mergeCell ref="K1258:M1258"/>
    <mergeCell ref="A1259:C1259"/>
    <mergeCell ref="D1259:F1259"/>
    <mergeCell ref="G1259:J1259"/>
    <mergeCell ref="K1259:M1259"/>
    <mergeCell ref="A1250:C1250"/>
    <mergeCell ref="D1250:F1250"/>
    <mergeCell ref="G1250:J1250"/>
    <mergeCell ref="K1250:M1250"/>
    <mergeCell ref="A1251:C1251"/>
    <mergeCell ref="D1251:F1251"/>
    <mergeCell ref="G1251:J1251"/>
    <mergeCell ref="K1251:M1251"/>
    <mergeCell ref="A1252:C1252"/>
    <mergeCell ref="D1252:F1252"/>
    <mergeCell ref="G1252:J1252"/>
    <mergeCell ref="K1252:M1252"/>
    <mergeCell ref="A1253:C1253"/>
    <mergeCell ref="D1253:F1253"/>
    <mergeCell ref="G1253:J1253"/>
    <mergeCell ref="K1253:M1253"/>
    <mergeCell ref="A1254:C1254"/>
    <mergeCell ref="D1254:F1254"/>
    <mergeCell ref="G1254:J1254"/>
    <mergeCell ref="K1254:M1254"/>
    <mergeCell ref="A1245:C1245"/>
    <mergeCell ref="D1245:F1245"/>
    <mergeCell ref="G1245:J1245"/>
    <mergeCell ref="K1245:M1245"/>
    <mergeCell ref="A1246:C1246"/>
    <mergeCell ref="D1246:F1246"/>
    <mergeCell ref="G1246:J1246"/>
    <mergeCell ref="K1246:M1246"/>
    <mergeCell ref="A1247:C1247"/>
    <mergeCell ref="D1247:F1247"/>
    <mergeCell ref="G1247:J1247"/>
    <mergeCell ref="K1247:M1247"/>
    <mergeCell ref="A1248:C1248"/>
    <mergeCell ref="D1248:F1248"/>
    <mergeCell ref="G1248:J1248"/>
    <mergeCell ref="K1248:M1248"/>
    <mergeCell ref="A1249:C1249"/>
    <mergeCell ref="D1249:F1249"/>
    <mergeCell ref="G1249:J1249"/>
    <mergeCell ref="K1249:M1249"/>
    <mergeCell ref="A1240:C1240"/>
    <mergeCell ref="D1240:F1240"/>
    <mergeCell ref="G1240:J1240"/>
    <mergeCell ref="K1240:M1240"/>
    <mergeCell ref="A1241:C1241"/>
    <mergeCell ref="D1241:F1241"/>
    <mergeCell ref="G1241:J1241"/>
    <mergeCell ref="K1241:M1241"/>
    <mergeCell ref="A1242:C1242"/>
    <mergeCell ref="D1242:F1242"/>
    <mergeCell ref="G1242:J1242"/>
    <mergeCell ref="K1242:M1242"/>
    <mergeCell ref="A1243:C1243"/>
    <mergeCell ref="D1243:F1243"/>
    <mergeCell ref="G1243:J1243"/>
    <mergeCell ref="K1243:M1243"/>
    <mergeCell ref="A1244:C1244"/>
    <mergeCell ref="D1244:F1244"/>
    <mergeCell ref="G1244:J1244"/>
    <mergeCell ref="K1244:M1244"/>
    <mergeCell ref="A1235:C1235"/>
    <mergeCell ref="D1235:F1235"/>
    <mergeCell ref="G1235:J1235"/>
    <mergeCell ref="K1235:M1235"/>
    <mergeCell ref="A1236:C1236"/>
    <mergeCell ref="D1236:F1236"/>
    <mergeCell ref="G1236:J1236"/>
    <mergeCell ref="K1236:M1236"/>
    <mergeCell ref="A1237:C1237"/>
    <mergeCell ref="D1237:F1237"/>
    <mergeCell ref="G1237:J1237"/>
    <mergeCell ref="K1237:M1237"/>
    <mergeCell ref="A1238:N1238"/>
    <mergeCell ref="O1238:AC1238"/>
    <mergeCell ref="AD1238:AQ1238"/>
    <mergeCell ref="AR1238:AY1238"/>
    <mergeCell ref="A1239:C1239"/>
    <mergeCell ref="D1239:F1239"/>
    <mergeCell ref="G1239:J1239"/>
    <mergeCell ref="K1239:M1239"/>
    <mergeCell ref="A1230:C1230"/>
    <mergeCell ref="D1230:F1230"/>
    <mergeCell ref="G1230:J1230"/>
    <mergeCell ref="K1230:M1230"/>
    <mergeCell ref="A1231:C1231"/>
    <mergeCell ref="D1231:F1231"/>
    <mergeCell ref="G1231:J1231"/>
    <mergeCell ref="K1231:M1231"/>
    <mergeCell ref="A1232:C1232"/>
    <mergeCell ref="D1232:F1232"/>
    <mergeCell ref="G1232:J1232"/>
    <mergeCell ref="K1232:M1232"/>
    <mergeCell ref="A1233:C1233"/>
    <mergeCell ref="D1233:F1233"/>
    <mergeCell ref="G1233:J1233"/>
    <mergeCell ref="K1233:M1233"/>
    <mergeCell ref="A1234:C1234"/>
    <mergeCell ref="D1234:F1234"/>
    <mergeCell ref="G1234:J1234"/>
    <mergeCell ref="K1234:M1234"/>
    <mergeCell ref="A1225:C1225"/>
    <mergeCell ref="D1225:F1225"/>
    <mergeCell ref="G1225:J1225"/>
    <mergeCell ref="K1225:M1225"/>
    <mergeCell ref="A1226:C1226"/>
    <mergeCell ref="D1226:F1226"/>
    <mergeCell ref="G1226:J1226"/>
    <mergeCell ref="K1226:M1226"/>
    <mergeCell ref="A1227:C1227"/>
    <mergeCell ref="D1227:F1227"/>
    <mergeCell ref="G1227:J1227"/>
    <mergeCell ref="K1227:M1227"/>
    <mergeCell ref="A1228:C1228"/>
    <mergeCell ref="D1228:F1228"/>
    <mergeCell ref="G1228:J1228"/>
    <mergeCell ref="K1228:M1228"/>
    <mergeCell ref="A1229:C1229"/>
    <mergeCell ref="D1229:F1229"/>
    <mergeCell ref="G1229:J1229"/>
    <mergeCell ref="K1229:M1229"/>
    <mergeCell ref="A1220:C1220"/>
    <mergeCell ref="D1220:F1220"/>
    <mergeCell ref="G1220:J1220"/>
    <mergeCell ref="K1220:M1220"/>
    <mergeCell ref="A1221:C1221"/>
    <mergeCell ref="D1221:F1221"/>
    <mergeCell ref="G1221:J1221"/>
    <mergeCell ref="K1221:M1221"/>
    <mergeCell ref="A1222:C1222"/>
    <mergeCell ref="D1222:F1222"/>
    <mergeCell ref="G1222:J1222"/>
    <mergeCell ref="K1222:M1222"/>
    <mergeCell ref="A1223:C1223"/>
    <mergeCell ref="D1223:F1223"/>
    <mergeCell ref="G1223:J1223"/>
    <mergeCell ref="K1223:M1223"/>
    <mergeCell ref="A1224:C1224"/>
    <mergeCell ref="D1224:F1224"/>
    <mergeCell ref="G1224:J1224"/>
    <mergeCell ref="K1224:M1224"/>
    <mergeCell ref="A1215:C1215"/>
    <mergeCell ref="D1215:F1215"/>
    <mergeCell ref="G1215:J1215"/>
    <mergeCell ref="K1215:M1215"/>
    <mergeCell ref="A1216:C1216"/>
    <mergeCell ref="D1216:F1216"/>
    <mergeCell ref="G1216:J1216"/>
    <mergeCell ref="K1216:M1216"/>
    <mergeCell ref="A1217:C1217"/>
    <mergeCell ref="D1217:F1217"/>
    <mergeCell ref="G1217:J1217"/>
    <mergeCell ref="K1217:M1217"/>
    <mergeCell ref="A1218:C1218"/>
    <mergeCell ref="D1218:F1218"/>
    <mergeCell ref="G1218:J1218"/>
    <mergeCell ref="K1218:M1218"/>
    <mergeCell ref="A1219:C1219"/>
    <mergeCell ref="D1219:F1219"/>
    <mergeCell ref="G1219:J1219"/>
    <mergeCell ref="K1219:M1219"/>
    <mergeCell ref="A1210:C1210"/>
    <mergeCell ref="D1210:F1210"/>
    <mergeCell ref="G1210:J1210"/>
    <mergeCell ref="K1210:M1210"/>
    <mergeCell ref="A1211:C1211"/>
    <mergeCell ref="D1211:F1211"/>
    <mergeCell ref="G1211:J1211"/>
    <mergeCell ref="K1211:M1211"/>
    <mergeCell ref="A1212:C1212"/>
    <mergeCell ref="D1212:F1212"/>
    <mergeCell ref="G1212:J1212"/>
    <mergeCell ref="K1212:M1212"/>
    <mergeCell ref="A1213:C1213"/>
    <mergeCell ref="D1213:F1213"/>
    <mergeCell ref="G1213:J1213"/>
    <mergeCell ref="K1213:M1213"/>
    <mergeCell ref="A1214:C1214"/>
    <mergeCell ref="D1214:F1214"/>
    <mergeCell ref="G1214:J1214"/>
    <mergeCell ref="K1214:M1214"/>
    <mergeCell ref="A1205:C1205"/>
    <mergeCell ref="D1205:F1205"/>
    <mergeCell ref="G1205:J1205"/>
    <mergeCell ref="K1205:M1205"/>
    <mergeCell ref="A1206:C1206"/>
    <mergeCell ref="D1206:F1206"/>
    <mergeCell ref="G1206:J1206"/>
    <mergeCell ref="K1206:M1206"/>
    <mergeCell ref="A1207:C1207"/>
    <mergeCell ref="D1207:F1207"/>
    <mergeCell ref="G1207:J1207"/>
    <mergeCell ref="K1207:M1207"/>
    <mergeCell ref="A1208:C1208"/>
    <mergeCell ref="D1208:F1208"/>
    <mergeCell ref="G1208:J1208"/>
    <mergeCell ref="K1208:M1208"/>
    <mergeCell ref="A1209:C1209"/>
    <mergeCell ref="D1209:F1209"/>
    <mergeCell ref="G1209:J1209"/>
    <mergeCell ref="K1209:M1209"/>
    <mergeCell ref="A1200:C1200"/>
    <mergeCell ref="D1200:F1200"/>
    <mergeCell ref="G1200:J1200"/>
    <mergeCell ref="K1200:M1200"/>
    <mergeCell ref="A1201:C1201"/>
    <mergeCell ref="D1201:F1201"/>
    <mergeCell ref="G1201:J1201"/>
    <mergeCell ref="K1201:M1201"/>
    <mergeCell ref="A1202:C1202"/>
    <mergeCell ref="D1202:F1202"/>
    <mergeCell ref="G1202:J1202"/>
    <mergeCell ref="K1202:M1202"/>
    <mergeCell ref="A1203:C1203"/>
    <mergeCell ref="D1203:F1203"/>
    <mergeCell ref="G1203:J1203"/>
    <mergeCell ref="K1203:M1203"/>
    <mergeCell ref="A1204:C1204"/>
    <mergeCell ref="D1204:F1204"/>
    <mergeCell ref="G1204:J1204"/>
    <mergeCell ref="K1204:M1204"/>
    <mergeCell ref="A1195:C1195"/>
    <mergeCell ref="D1195:F1195"/>
    <mergeCell ref="G1195:J1195"/>
    <mergeCell ref="K1195:M1195"/>
    <mergeCell ref="A1196:C1196"/>
    <mergeCell ref="D1196:F1196"/>
    <mergeCell ref="G1196:J1196"/>
    <mergeCell ref="K1196:M1196"/>
    <mergeCell ref="A1197:N1197"/>
    <mergeCell ref="O1197:AC1197"/>
    <mergeCell ref="AD1197:AQ1197"/>
    <mergeCell ref="AR1197:AY1197"/>
    <mergeCell ref="A1198:C1198"/>
    <mergeCell ref="D1198:F1198"/>
    <mergeCell ref="G1198:J1198"/>
    <mergeCell ref="K1198:M1198"/>
    <mergeCell ref="A1199:C1199"/>
    <mergeCell ref="D1199:F1199"/>
    <mergeCell ref="G1199:J1199"/>
    <mergeCell ref="K1199:M1199"/>
    <mergeCell ref="A1190:C1190"/>
    <mergeCell ref="D1190:F1190"/>
    <mergeCell ref="G1190:J1190"/>
    <mergeCell ref="K1190:M1190"/>
    <mergeCell ref="A1191:C1191"/>
    <mergeCell ref="D1191:F1191"/>
    <mergeCell ref="G1191:J1191"/>
    <mergeCell ref="K1191:M1191"/>
    <mergeCell ref="A1192:C1192"/>
    <mergeCell ref="D1192:F1192"/>
    <mergeCell ref="G1192:J1192"/>
    <mergeCell ref="K1192:M1192"/>
    <mergeCell ref="A1193:C1193"/>
    <mergeCell ref="D1193:F1193"/>
    <mergeCell ref="G1193:J1193"/>
    <mergeCell ref="K1193:M1193"/>
    <mergeCell ref="A1194:C1194"/>
    <mergeCell ref="D1194:F1194"/>
    <mergeCell ref="G1194:J1194"/>
    <mergeCell ref="K1194:M1194"/>
    <mergeCell ref="A1185:C1185"/>
    <mergeCell ref="D1185:F1185"/>
    <mergeCell ref="G1185:J1185"/>
    <mergeCell ref="K1185:M1185"/>
    <mergeCell ref="A1186:C1186"/>
    <mergeCell ref="D1186:F1186"/>
    <mergeCell ref="G1186:J1186"/>
    <mergeCell ref="K1186:M1186"/>
    <mergeCell ref="A1187:C1187"/>
    <mergeCell ref="D1187:F1187"/>
    <mergeCell ref="G1187:J1187"/>
    <mergeCell ref="K1187:M1187"/>
    <mergeCell ref="A1188:C1188"/>
    <mergeCell ref="D1188:F1188"/>
    <mergeCell ref="G1188:J1188"/>
    <mergeCell ref="K1188:M1188"/>
    <mergeCell ref="A1189:C1189"/>
    <mergeCell ref="D1189:F1189"/>
    <mergeCell ref="G1189:J1189"/>
    <mergeCell ref="K1189:M1189"/>
    <mergeCell ref="A1180:C1180"/>
    <mergeCell ref="D1180:F1180"/>
    <mergeCell ref="G1180:J1180"/>
    <mergeCell ref="K1180:M1180"/>
    <mergeCell ref="A1181:C1181"/>
    <mergeCell ref="D1181:F1181"/>
    <mergeCell ref="G1181:J1181"/>
    <mergeCell ref="K1181:M1181"/>
    <mergeCell ref="A1182:C1182"/>
    <mergeCell ref="D1182:F1182"/>
    <mergeCell ref="G1182:J1182"/>
    <mergeCell ref="K1182:M1182"/>
    <mergeCell ref="A1183:C1183"/>
    <mergeCell ref="D1183:F1183"/>
    <mergeCell ref="G1183:J1183"/>
    <mergeCell ref="K1183:M1183"/>
    <mergeCell ref="A1184:C1184"/>
    <mergeCell ref="D1184:F1184"/>
    <mergeCell ref="G1184:J1184"/>
    <mergeCell ref="K1184:M1184"/>
    <mergeCell ref="A1175:C1175"/>
    <mergeCell ref="D1175:F1175"/>
    <mergeCell ref="G1175:J1175"/>
    <mergeCell ref="K1175:M1175"/>
    <mergeCell ref="A1176:C1176"/>
    <mergeCell ref="D1176:F1176"/>
    <mergeCell ref="G1176:J1176"/>
    <mergeCell ref="K1176:M1176"/>
    <mergeCell ref="A1177:C1177"/>
    <mergeCell ref="D1177:F1177"/>
    <mergeCell ref="G1177:J1177"/>
    <mergeCell ref="K1177:M1177"/>
    <mergeCell ref="A1178:C1178"/>
    <mergeCell ref="D1178:F1178"/>
    <mergeCell ref="G1178:J1178"/>
    <mergeCell ref="K1178:M1178"/>
    <mergeCell ref="A1179:C1179"/>
    <mergeCell ref="D1179:F1179"/>
    <mergeCell ref="G1179:J1179"/>
    <mergeCell ref="K1179:M1179"/>
    <mergeCell ref="A1170:C1170"/>
    <mergeCell ref="D1170:F1170"/>
    <mergeCell ref="G1170:J1170"/>
    <mergeCell ref="K1170:M1170"/>
    <mergeCell ref="A1171:C1171"/>
    <mergeCell ref="D1171:F1171"/>
    <mergeCell ref="G1171:J1171"/>
    <mergeCell ref="K1171:M1171"/>
    <mergeCell ref="A1172:C1172"/>
    <mergeCell ref="D1172:F1172"/>
    <mergeCell ref="G1172:J1172"/>
    <mergeCell ref="K1172:M1172"/>
    <mergeCell ref="A1173:C1173"/>
    <mergeCell ref="D1173:F1173"/>
    <mergeCell ref="G1173:J1173"/>
    <mergeCell ref="K1173:M1173"/>
    <mergeCell ref="A1174:C1174"/>
    <mergeCell ref="D1174:F1174"/>
    <mergeCell ref="G1174:J1174"/>
    <mergeCell ref="K1174:M1174"/>
    <mergeCell ref="A1165:C1165"/>
    <mergeCell ref="D1165:F1165"/>
    <mergeCell ref="G1165:J1165"/>
    <mergeCell ref="K1165:M1165"/>
    <mergeCell ref="A1166:C1166"/>
    <mergeCell ref="D1166:F1166"/>
    <mergeCell ref="G1166:J1166"/>
    <mergeCell ref="K1166:M1166"/>
    <mergeCell ref="A1167:C1167"/>
    <mergeCell ref="D1167:F1167"/>
    <mergeCell ref="G1167:J1167"/>
    <mergeCell ref="K1167:M1167"/>
    <mergeCell ref="A1168:C1168"/>
    <mergeCell ref="D1168:F1168"/>
    <mergeCell ref="G1168:J1168"/>
    <mergeCell ref="K1168:M1168"/>
    <mergeCell ref="A1169:C1169"/>
    <mergeCell ref="D1169:F1169"/>
    <mergeCell ref="G1169:J1169"/>
    <mergeCell ref="K1169:M1169"/>
    <mergeCell ref="A1160:C1160"/>
    <mergeCell ref="D1160:F1160"/>
    <mergeCell ref="G1160:J1160"/>
    <mergeCell ref="K1160:M1160"/>
    <mergeCell ref="A1161:C1161"/>
    <mergeCell ref="D1161:F1161"/>
    <mergeCell ref="G1161:J1161"/>
    <mergeCell ref="K1161:M1161"/>
    <mergeCell ref="A1162:C1162"/>
    <mergeCell ref="D1162:F1162"/>
    <mergeCell ref="G1162:J1162"/>
    <mergeCell ref="K1162:M1162"/>
    <mergeCell ref="A1163:C1163"/>
    <mergeCell ref="D1163:F1163"/>
    <mergeCell ref="G1163:J1163"/>
    <mergeCell ref="K1163:M1163"/>
    <mergeCell ref="A1164:C1164"/>
    <mergeCell ref="D1164:F1164"/>
    <mergeCell ref="G1164:J1164"/>
    <mergeCell ref="K1164:M1164"/>
    <mergeCell ref="A1155:C1155"/>
    <mergeCell ref="D1155:F1155"/>
    <mergeCell ref="G1155:J1155"/>
    <mergeCell ref="K1155:M1155"/>
    <mergeCell ref="A1156:N1156"/>
    <mergeCell ref="O1156:AC1156"/>
    <mergeCell ref="AD1156:AQ1156"/>
    <mergeCell ref="AR1156:AY1156"/>
    <mergeCell ref="A1157:C1157"/>
    <mergeCell ref="D1157:F1157"/>
    <mergeCell ref="G1157:J1157"/>
    <mergeCell ref="K1157:M1157"/>
    <mergeCell ref="A1158:C1158"/>
    <mergeCell ref="D1158:F1158"/>
    <mergeCell ref="G1158:J1158"/>
    <mergeCell ref="K1158:M1158"/>
    <mergeCell ref="A1159:C1159"/>
    <mergeCell ref="D1159:F1159"/>
    <mergeCell ref="G1159:J1159"/>
    <mergeCell ref="K1159:M1159"/>
    <mergeCell ref="A1150:C1150"/>
    <mergeCell ref="D1150:F1150"/>
    <mergeCell ref="G1150:J1150"/>
    <mergeCell ref="K1150:M1150"/>
    <mergeCell ref="A1151:C1151"/>
    <mergeCell ref="D1151:F1151"/>
    <mergeCell ref="G1151:J1151"/>
    <mergeCell ref="K1151:M1151"/>
    <mergeCell ref="A1152:C1152"/>
    <mergeCell ref="D1152:F1152"/>
    <mergeCell ref="G1152:J1152"/>
    <mergeCell ref="K1152:M1152"/>
    <mergeCell ref="A1153:C1153"/>
    <mergeCell ref="D1153:F1153"/>
    <mergeCell ref="G1153:J1153"/>
    <mergeCell ref="K1153:M1153"/>
    <mergeCell ref="A1154:C1154"/>
    <mergeCell ref="D1154:F1154"/>
    <mergeCell ref="G1154:J1154"/>
    <mergeCell ref="K1154:M1154"/>
    <mergeCell ref="A1145:C1145"/>
    <mergeCell ref="D1145:F1145"/>
    <mergeCell ref="G1145:J1145"/>
    <mergeCell ref="K1145:M1145"/>
    <mergeCell ref="A1146:C1146"/>
    <mergeCell ref="D1146:F1146"/>
    <mergeCell ref="G1146:J1146"/>
    <mergeCell ref="K1146:M1146"/>
    <mergeCell ref="A1147:C1147"/>
    <mergeCell ref="D1147:F1147"/>
    <mergeCell ref="G1147:J1147"/>
    <mergeCell ref="K1147:M1147"/>
    <mergeCell ref="A1148:C1148"/>
    <mergeCell ref="D1148:F1148"/>
    <mergeCell ref="G1148:J1148"/>
    <mergeCell ref="K1148:M1148"/>
    <mergeCell ref="A1149:C1149"/>
    <mergeCell ref="D1149:F1149"/>
    <mergeCell ref="G1149:J1149"/>
    <mergeCell ref="K1149:M1149"/>
    <mergeCell ref="A1140:C1140"/>
    <mergeCell ref="D1140:F1140"/>
    <mergeCell ref="G1140:J1140"/>
    <mergeCell ref="K1140:M1140"/>
    <mergeCell ref="A1141:C1141"/>
    <mergeCell ref="D1141:F1141"/>
    <mergeCell ref="G1141:J1141"/>
    <mergeCell ref="K1141:M1141"/>
    <mergeCell ref="A1142:C1142"/>
    <mergeCell ref="D1142:F1142"/>
    <mergeCell ref="G1142:J1142"/>
    <mergeCell ref="K1142:M1142"/>
    <mergeCell ref="A1143:C1143"/>
    <mergeCell ref="D1143:F1143"/>
    <mergeCell ref="G1143:J1143"/>
    <mergeCell ref="K1143:M1143"/>
    <mergeCell ref="A1144:C1144"/>
    <mergeCell ref="D1144:F1144"/>
    <mergeCell ref="G1144:J1144"/>
    <mergeCell ref="K1144:M1144"/>
    <mergeCell ref="A1135:C1135"/>
    <mergeCell ref="D1135:F1135"/>
    <mergeCell ref="G1135:J1135"/>
    <mergeCell ref="K1135:M1135"/>
    <mergeCell ref="A1136:C1136"/>
    <mergeCell ref="D1136:F1136"/>
    <mergeCell ref="G1136:J1136"/>
    <mergeCell ref="K1136:M1136"/>
    <mergeCell ref="A1137:C1137"/>
    <mergeCell ref="D1137:F1137"/>
    <mergeCell ref="G1137:J1137"/>
    <mergeCell ref="K1137:M1137"/>
    <mergeCell ref="A1138:C1138"/>
    <mergeCell ref="D1138:F1138"/>
    <mergeCell ref="G1138:J1138"/>
    <mergeCell ref="K1138:M1138"/>
    <mergeCell ref="A1139:C1139"/>
    <mergeCell ref="D1139:F1139"/>
    <mergeCell ref="G1139:J1139"/>
    <mergeCell ref="K1139:M1139"/>
    <mergeCell ref="A1130:C1130"/>
    <mergeCell ref="D1130:F1130"/>
    <mergeCell ref="G1130:J1130"/>
    <mergeCell ref="K1130:M1130"/>
    <mergeCell ref="A1131:C1131"/>
    <mergeCell ref="D1131:F1131"/>
    <mergeCell ref="G1131:J1131"/>
    <mergeCell ref="K1131:M1131"/>
    <mergeCell ref="A1132:C1132"/>
    <mergeCell ref="D1132:F1132"/>
    <mergeCell ref="G1132:J1132"/>
    <mergeCell ref="K1132:M1132"/>
    <mergeCell ref="A1133:C1133"/>
    <mergeCell ref="D1133:F1133"/>
    <mergeCell ref="G1133:J1133"/>
    <mergeCell ref="K1133:M1133"/>
    <mergeCell ref="A1134:C1134"/>
    <mergeCell ref="D1134:F1134"/>
    <mergeCell ref="G1134:J1134"/>
    <mergeCell ref="K1134:M1134"/>
    <mergeCell ref="A1125:C1125"/>
    <mergeCell ref="D1125:F1125"/>
    <mergeCell ref="G1125:J1125"/>
    <mergeCell ref="K1125:M1125"/>
    <mergeCell ref="A1126:C1126"/>
    <mergeCell ref="D1126:F1126"/>
    <mergeCell ref="G1126:J1126"/>
    <mergeCell ref="K1126:M1126"/>
    <mergeCell ref="A1127:C1127"/>
    <mergeCell ref="D1127:F1127"/>
    <mergeCell ref="G1127:J1127"/>
    <mergeCell ref="K1127:M1127"/>
    <mergeCell ref="A1128:C1128"/>
    <mergeCell ref="D1128:F1128"/>
    <mergeCell ref="G1128:J1128"/>
    <mergeCell ref="K1128:M1128"/>
    <mergeCell ref="A1129:C1129"/>
    <mergeCell ref="D1129:F1129"/>
    <mergeCell ref="G1129:J1129"/>
    <mergeCell ref="K1129:M1129"/>
    <mergeCell ref="A1120:C1120"/>
    <mergeCell ref="D1120:F1120"/>
    <mergeCell ref="G1120:J1120"/>
    <mergeCell ref="K1120:M1120"/>
    <mergeCell ref="A1121:C1121"/>
    <mergeCell ref="D1121:F1121"/>
    <mergeCell ref="G1121:J1121"/>
    <mergeCell ref="K1121:M1121"/>
    <mergeCell ref="A1122:C1122"/>
    <mergeCell ref="D1122:F1122"/>
    <mergeCell ref="G1122:J1122"/>
    <mergeCell ref="K1122:M1122"/>
    <mergeCell ref="A1123:C1123"/>
    <mergeCell ref="D1123:F1123"/>
    <mergeCell ref="G1123:J1123"/>
    <mergeCell ref="K1123:M1123"/>
    <mergeCell ref="A1124:C1124"/>
    <mergeCell ref="D1124:F1124"/>
    <mergeCell ref="G1124:J1124"/>
    <mergeCell ref="K1124:M1124"/>
    <mergeCell ref="A1115:N1115"/>
    <mergeCell ref="O1115:AC1115"/>
    <mergeCell ref="AD1115:AQ1115"/>
    <mergeCell ref="AR1115:AY1115"/>
    <mergeCell ref="A1116:C1116"/>
    <mergeCell ref="D1116:F1116"/>
    <mergeCell ref="G1116:J1116"/>
    <mergeCell ref="K1116:M1116"/>
    <mergeCell ref="A1117:C1117"/>
    <mergeCell ref="D1117:F1117"/>
    <mergeCell ref="G1117:J1117"/>
    <mergeCell ref="K1117:M1117"/>
    <mergeCell ref="A1118:C1118"/>
    <mergeCell ref="D1118:F1118"/>
    <mergeCell ref="G1118:J1118"/>
    <mergeCell ref="K1118:M1118"/>
    <mergeCell ref="A1119:C1119"/>
    <mergeCell ref="D1119:F1119"/>
    <mergeCell ref="G1119:J1119"/>
    <mergeCell ref="K1119:M1119"/>
    <mergeCell ref="A1108:F1108"/>
    <mergeCell ref="G1108:J1108"/>
    <mergeCell ref="K1108:M1108"/>
    <mergeCell ref="A1109:F1109"/>
    <mergeCell ref="G1109:J1109"/>
    <mergeCell ref="K1109:M1109"/>
    <mergeCell ref="A1110:F1110"/>
    <mergeCell ref="G1110:M1110"/>
    <mergeCell ref="A1111:F1111"/>
    <mergeCell ref="G1111:M1111"/>
    <mergeCell ref="A1112:F1112"/>
    <mergeCell ref="G1112:J1112"/>
    <mergeCell ref="K1112:M1112"/>
    <mergeCell ref="A1113:F1113"/>
    <mergeCell ref="G1113:J1113"/>
    <mergeCell ref="K1113:M1113"/>
    <mergeCell ref="A1114:F1114"/>
    <mergeCell ref="G1114:M1114"/>
    <mergeCell ref="A1101:F1101"/>
    <mergeCell ref="G1101:J1101"/>
    <mergeCell ref="K1101:M1101"/>
    <mergeCell ref="A1102:F1102"/>
    <mergeCell ref="G1102:M1102"/>
    <mergeCell ref="A1103:F1103"/>
    <mergeCell ref="G1103:M1103"/>
    <mergeCell ref="A1104:F1104"/>
    <mergeCell ref="G1104:J1104"/>
    <mergeCell ref="K1104:M1104"/>
    <mergeCell ref="A1105:F1105"/>
    <mergeCell ref="G1105:J1105"/>
    <mergeCell ref="K1105:M1105"/>
    <mergeCell ref="A1106:F1106"/>
    <mergeCell ref="G1106:M1106"/>
    <mergeCell ref="A1107:F1107"/>
    <mergeCell ref="G1107:M1107"/>
    <mergeCell ref="A1095:C1095"/>
    <mergeCell ref="D1095:F1095"/>
    <mergeCell ref="G1095:J1095"/>
    <mergeCell ref="K1095:M1095"/>
    <mergeCell ref="A1096:C1096"/>
    <mergeCell ref="D1096:F1096"/>
    <mergeCell ref="G1096:J1096"/>
    <mergeCell ref="K1096:M1096"/>
    <mergeCell ref="A1097:C1097"/>
    <mergeCell ref="D1097:F1097"/>
    <mergeCell ref="G1097:J1097"/>
    <mergeCell ref="K1097:M1097"/>
    <mergeCell ref="A1098:AY1098"/>
    <mergeCell ref="A1099:F1099"/>
    <mergeCell ref="G1099:M1099"/>
    <mergeCell ref="A1100:F1100"/>
    <mergeCell ref="G1100:J1100"/>
    <mergeCell ref="K1100:M1100"/>
    <mergeCell ref="A1090:C1090"/>
    <mergeCell ref="D1090:F1090"/>
    <mergeCell ref="G1090:J1090"/>
    <mergeCell ref="K1090:M1090"/>
    <mergeCell ref="A1091:C1091"/>
    <mergeCell ref="D1091:F1091"/>
    <mergeCell ref="G1091:J1091"/>
    <mergeCell ref="K1091:M1091"/>
    <mergeCell ref="A1092:C1092"/>
    <mergeCell ref="D1092:F1092"/>
    <mergeCell ref="G1092:J1092"/>
    <mergeCell ref="K1092:M1092"/>
    <mergeCell ref="A1093:C1093"/>
    <mergeCell ref="D1093:F1093"/>
    <mergeCell ref="G1093:J1093"/>
    <mergeCell ref="K1093:M1093"/>
    <mergeCell ref="A1094:C1094"/>
    <mergeCell ref="D1094:F1094"/>
    <mergeCell ref="G1094:J1094"/>
    <mergeCell ref="K1094:M1094"/>
    <mergeCell ref="A1085:C1085"/>
    <mergeCell ref="D1085:F1085"/>
    <mergeCell ref="G1085:J1085"/>
    <mergeCell ref="K1085:M1085"/>
    <mergeCell ref="A1086:C1086"/>
    <mergeCell ref="D1086:F1086"/>
    <mergeCell ref="G1086:J1086"/>
    <mergeCell ref="K1086:M1086"/>
    <mergeCell ref="A1087:C1087"/>
    <mergeCell ref="D1087:F1087"/>
    <mergeCell ref="G1087:J1087"/>
    <mergeCell ref="K1087:M1087"/>
    <mergeCell ref="A1088:C1088"/>
    <mergeCell ref="D1088:F1088"/>
    <mergeCell ref="G1088:J1088"/>
    <mergeCell ref="K1088:M1088"/>
    <mergeCell ref="A1089:C1089"/>
    <mergeCell ref="D1089:F1089"/>
    <mergeCell ref="G1089:J1089"/>
    <mergeCell ref="K1089:M1089"/>
    <mergeCell ref="A1080:C1080"/>
    <mergeCell ref="D1080:F1080"/>
    <mergeCell ref="G1080:J1080"/>
    <mergeCell ref="K1080:M1080"/>
    <mergeCell ref="A1081:C1081"/>
    <mergeCell ref="D1081:F1081"/>
    <mergeCell ref="G1081:J1081"/>
    <mergeCell ref="K1081:M1081"/>
    <mergeCell ref="A1082:C1082"/>
    <mergeCell ref="D1082:F1082"/>
    <mergeCell ref="G1082:J1082"/>
    <mergeCell ref="K1082:M1082"/>
    <mergeCell ref="A1083:C1083"/>
    <mergeCell ref="D1083:F1083"/>
    <mergeCell ref="G1083:J1083"/>
    <mergeCell ref="K1083:M1083"/>
    <mergeCell ref="A1084:C1084"/>
    <mergeCell ref="D1084:F1084"/>
    <mergeCell ref="G1084:J1084"/>
    <mergeCell ref="K1084:M1084"/>
    <mergeCell ref="A1075:C1075"/>
    <mergeCell ref="D1075:F1075"/>
    <mergeCell ref="G1075:J1075"/>
    <mergeCell ref="K1075:M1075"/>
    <mergeCell ref="A1076:C1076"/>
    <mergeCell ref="D1076:F1076"/>
    <mergeCell ref="G1076:J1076"/>
    <mergeCell ref="K1076:M1076"/>
    <mergeCell ref="A1077:C1077"/>
    <mergeCell ref="D1077:F1077"/>
    <mergeCell ref="G1077:J1077"/>
    <mergeCell ref="K1077:M1077"/>
    <mergeCell ref="A1078:C1078"/>
    <mergeCell ref="D1078:F1078"/>
    <mergeCell ref="G1078:J1078"/>
    <mergeCell ref="K1078:M1078"/>
    <mergeCell ref="A1079:C1079"/>
    <mergeCell ref="D1079:F1079"/>
    <mergeCell ref="G1079:J1079"/>
    <mergeCell ref="K1079:M1079"/>
    <mergeCell ref="A1070:C1070"/>
    <mergeCell ref="D1070:F1070"/>
    <mergeCell ref="G1070:J1070"/>
    <mergeCell ref="K1070:M1070"/>
    <mergeCell ref="A1071:C1071"/>
    <mergeCell ref="D1071:F1071"/>
    <mergeCell ref="G1071:J1071"/>
    <mergeCell ref="K1071:M1071"/>
    <mergeCell ref="A1072:C1072"/>
    <mergeCell ref="D1072:F1072"/>
    <mergeCell ref="G1072:J1072"/>
    <mergeCell ref="K1072:M1072"/>
    <mergeCell ref="A1073:C1073"/>
    <mergeCell ref="D1073:F1073"/>
    <mergeCell ref="G1073:J1073"/>
    <mergeCell ref="K1073:M1073"/>
    <mergeCell ref="A1074:C1074"/>
    <mergeCell ref="D1074:F1074"/>
    <mergeCell ref="G1074:J1074"/>
    <mergeCell ref="K1074:M1074"/>
    <mergeCell ref="A1065:C1065"/>
    <mergeCell ref="D1065:F1065"/>
    <mergeCell ref="G1065:J1065"/>
    <mergeCell ref="K1065:M1065"/>
    <mergeCell ref="A1066:C1066"/>
    <mergeCell ref="D1066:F1066"/>
    <mergeCell ref="G1066:J1066"/>
    <mergeCell ref="K1066:M1066"/>
    <mergeCell ref="A1067:C1067"/>
    <mergeCell ref="D1067:F1067"/>
    <mergeCell ref="G1067:J1067"/>
    <mergeCell ref="K1067:M1067"/>
    <mergeCell ref="A1068:C1068"/>
    <mergeCell ref="D1068:F1068"/>
    <mergeCell ref="G1068:J1068"/>
    <mergeCell ref="K1068:M1068"/>
    <mergeCell ref="A1069:C1069"/>
    <mergeCell ref="D1069:F1069"/>
    <mergeCell ref="G1069:J1069"/>
    <mergeCell ref="K1069:M1069"/>
    <mergeCell ref="A1060:C1060"/>
    <mergeCell ref="D1060:F1060"/>
    <mergeCell ref="G1060:J1060"/>
    <mergeCell ref="K1060:M1060"/>
    <mergeCell ref="A1061:C1061"/>
    <mergeCell ref="D1061:F1061"/>
    <mergeCell ref="G1061:J1061"/>
    <mergeCell ref="K1061:M1061"/>
    <mergeCell ref="A1062:C1062"/>
    <mergeCell ref="D1062:F1062"/>
    <mergeCell ref="G1062:J1062"/>
    <mergeCell ref="K1062:M1062"/>
    <mergeCell ref="A1063:C1063"/>
    <mergeCell ref="D1063:F1063"/>
    <mergeCell ref="G1063:J1063"/>
    <mergeCell ref="K1063:M1063"/>
    <mergeCell ref="A1064:C1064"/>
    <mergeCell ref="D1064:F1064"/>
    <mergeCell ref="G1064:J1064"/>
    <mergeCell ref="K1064:M1064"/>
    <mergeCell ref="A1055:C1055"/>
    <mergeCell ref="D1055:F1055"/>
    <mergeCell ref="G1055:J1055"/>
    <mergeCell ref="K1055:M1055"/>
    <mergeCell ref="A1056:C1056"/>
    <mergeCell ref="D1056:F1056"/>
    <mergeCell ref="G1056:J1056"/>
    <mergeCell ref="K1056:M1056"/>
    <mergeCell ref="A1057:N1057"/>
    <mergeCell ref="O1057:AC1057"/>
    <mergeCell ref="AD1057:AQ1057"/>
    <mergeCell ref="AR1057:AY1057"/>
    <mergeCell ref="A1058:C1058"/>
    <mergeCell ref="D1058:F1058"/>
    <mergeCell ref="G1058:J1058"/>
    <mergeCell ref="K1058:M1058"/>
    <mergeCell ref="A1059:C1059"/>
    <mergeCell ref="D1059:F1059"/>
    <mergeCell ref="G1059:J1059"/>
    <mergeCell ref="K1059:M1059"/>
    <mergeCell ref="A1050:C1050"/>
    <mergeCell ref="D1050:F1050"/>
    <mergeCell ref="G1050:J1050"/>
    <mergeCell ref="K1050:M1050"/>
    <mergeCell ref="A1051:C1051"/>
    <mergeCell ref="D1051:F1051"/>
    <mergeCell ref="G1051:J1051"/>
    <mergeCell ref="K1051:M1051"/>
    <mergeCell ref="A1052:C1052"/>
    <mergeCell ref="D1052:F1052"/>
    <mergeCell ref="G1052:J1052"/>
    <mergeCell ref="K1052:M1052"/>
    <mergeCell ref="A1053:C1053"/>
    <mergeCell ref="D1053:F1053"/>
    <mergeCell ref="G1053:J1053"/>
    <mergeCell ref="K1053:M1053"/>
    <mergeCell ref="A1054:C1054"/>
    <mergeCell ref="D1054:F1054"/>
    <mergeCell ref="G1054:J1054"/>
    <mergeCell ref="K1054:M1054"/>
    <mergeCell ref="A1045:C1045"/>
    <mergeCell ref="D1045:F1045"/>
    <mergeCell ref="G1045:J1045"/>
    <mergeCell ref="K1045:M1045"/>
    <mergeCell ref="A1046:C1046"/>
    <mergeCell ref="D1046:F1046"/>
    <mergeCell ref="G1046:J1046"/>
    <mergeCell ref="K1046:M1046"/>
    <mergeCell ref="A1047:C1047"/>
    <mergeCell ref="D1047:F1047"/>
    <mergeCell ref="G1047:J1047"/>
    <mergeCell ref="K1047:M1047"/>
    <mergeCell ref="A1048:C1048"/>
    <mergeCell ref="D1048:F1048"/>
    <mergeCell ref="G1048:J1048"/>
    <mergeCell ref="K1048:M1048"/>
    <mergeCell ref="A1049:C1049"/>
    <mergeCell ref="D1049:F1049"/>
    <mergeCell ref="G1049:J1049"/>
    <mergeCell ref="K1049:M1049"/>
    <mergeCell ref="A1040:C1040"/>
    <mergeCell ref="D1040:F1040"/>
    <mergeCell ref="G1040:J1040"/>
    <mergeCell ref="K1040:M1040"/>
    <mergeCell ref="A1041:C1041"/>
    <mergeCell ref="D1041:F1041"/>
    <mergeCell ref="G1041:J1041"/>
    <mergeCell ref="K1041:M1041"/>
    <mergeCell ref="A1042:C1042"/>
    <mergeCell ref="D1042:F1042"/>
    <mergeCell ref="G1042:J1042"/>
    <mergeCell ref="K1042:M1042"/>
    <mergeCell ref="A1043:C1043"/>
    <mergeCell ref="D1043:F1043"/>
    <mergeCell ref="G1043:J1043"/>
    <mergeCell ref="K1043:M1043"/>
    <mergeCell ref="A1044:C1044"/>
    <mergeCell ref="D1044:F1044"/>
    <mergeCell ref="G1044:J1044"/>
    <mergeCell ref="K1044:M1044"/>
    <mergeCell ref="A1035:C1035"/>
    <mergeCell ref="D1035:F1035"/>
    <mergeCell ref="G1035:J1035"/>
    <mergeCell ref="K1035:M1035"/>
    <mergeCell ref="A1036:C1036"/>
    <mergeCell ref="D1036:F1036"/>
    <mergeCell ref="G1036:J1036"/>
    <mergeCell ref="K1036:M1036"/>
    <mergeCell ref="A1037:C1037"/>
    <mergeCell ref="D1037:F1037"/>
    <mergeCell ref="G1037:J1037"/>
    <mergeCell ref="K1037:M1037"/>
    <mergeCell ref="A1038:C1038"/>
    <mergeCell ref="D1038:F1038"/>
    <mergeCell ref="G1038:J1038"/>
    <mergeCell ref="K1038:M1038"/>
    <mergeCell ref="A1039:C1039"/>
    <mergeCell ref="D1039:F1039"/>
    <mergeCell ref="G1039:J1039"/>
    <mergeCell ref="K1039:M1039"/>
    <mergeCell ref="A1030:C1030"/>
    <mergeCell ref="D1030:F1030"/>
    <mergeCell ref="G1030:J1030"/>
    <mergeCell ref="K1030:M1030"/>
    <mergeCell ref="A1031:C1031"/>
    <mergeCell ref="D1031:F1031"/>
    <mergeCell ref="G1031:J1031"/>
    <mergeCell ref="K1031:M1031"/>
    <mergeCell ref="A1032:C1032"/>
    <mergeCell ref="D1032:F1032"/>
    <mergeCell ref="G1032:J1032"/>
    <mergeCell ref="K1032:M1032"/>
    <mergeCell ref="A1033:C1033"/>
    <mergeCell ref="D1033:F1033"/>
    <mergeCell ref="G1033:J1033"/>
    <mergeCell ref="K1033:M1033"/>
    <mergeCell ref="A1034:C1034"/>
    <mergeCell ref="D1034:F1034"/>
    <mergeCell ref="G1034:J1034"/>
    <mergeCell ref="K1034:M1034"/>
    <mergeCell ref="A1025:C1025"/>
    <mergeCell ref="D1025:F1025"/>
    <mergeCell ref="G1025:J1025"/>
    <mergeCell ref="K1025:M1025"/>
    <mergeCell ref="A1026:C1026"/>
    <mergeCell ref="D1026:F1026"/>
    <mergeCell ref="G1026:J1026"/>
    <mergeCell ref="K1026:M1026"/>
    <mergeCell ref="A1027:C1027"/>
    <mergeCell ref="D1027:F1027"/>
    <mergeCell ref="G1027:J1027"/>
    <mergeCell ref="K1027:M1027"/>
    <mergeCell ref="A1028:C1028"/>
    <mergeCell ref="D1028:F1028"/>
    <mergeCell ref="G1028:J1028"/>
    <mergeCell ref="K1028:M1028"/>
    <mergeCell ref="A1029:C1029"/>
    <mergeCell ref="D1029:F1029"/>
    <mergeCell ref="G1029:J1029"/>
    <mergeCell ref="K1029:M1029"/>
    <mergeCell ref="A1020:C1020"/>
    <mergeCell ref="D1020:F1020"/>
    <mergeCell ref="G1020:J1020"/>
    <mergeCell ref="K1020:M1020"/>
    <mergeCell ref="A1021:C1021"/>
    <mergeCell ref="D1021:F1021"/>
    <mergeCell ref="G1021:J1021"/>
    <mergeCell ref="K1021:M1021"/>
    <mergeCell ref="A1022:C1022"/>
    <mergeCell ref="D1022:F1022"/>
    <mergeCell ref="G1022:J1022"/>
    <mergeCell ref="K1022:M1022"/>
    <mergeCell ref="A1023:C1023"/>
    <mergeCell ref="D1023:F1023"/>
    <mergeCell ref="G1023:J1023"/>
    <mergeCell ref="K1023:M1023"/>
    <mergeCell ref="A1024:C1024"/>
    <mergeCell ref="D1024:F1024"/>
    <mergeCell ref="G1024:J1024"/>
    <mergeCell ref="K1024:M1024"/>
    <mergeCell ref="A1015:C1015"/>
    <mergeCell ref="D1015:F1015"/>
    <mergeCell ref="G1015:J1015"/>
    <mergeCell ref="K1015:M1015"/>
    <mergeCell ref="A1016:N1016"/>
    <mergeCell ref="O1016:AC1016"/>
    <mergeCell ref="AD1016:AQ1016"/>
    <mergeCell ref="AR1016:AY1016"/>
    <mergeCell ref="A1017:C1017"/>
    <mergeCell ref="D1017:F1017"/>
    <mergeCell ref="G1017:J1017"/>
    <mergeCell ref="K1017:M1017"/>
    <mergeCell ref="A1018:C1018"/>
    <mergeCell ref="D1018:F1018"/>
    <mergeCell ref="G1018:J1018"/>
    <mergeCell ref="K1018:M1018"/>
    <mergeCell ref="A1019:C1019"/>
    <mergeCell ref="D1019:F1019"/>
    <mergeCell ref="G1019:J1019"/>
    <mergeCell ref="K1019:M1019"/>
    <mergeCell ref="A1010:C1010"/>
    <mergeCell ref="D1010:F1010"/>
    <mergeCell ref="G1010:J1010"/>
    <mergeCell ref="K1010:M1010"/>
    <mergeCell ref="A1011:C1011"/>
    <mergeCell ref="D1011:F1011"/>
    <mergeCell ref="G1011:J1011"/>
    <mergeCell ref="K1011:M1011"/>
    <mergeCell ref="A1012:C1012"/>
    <mergeCell ref="D1012:F1012"/>
    <mergeCell ref="G1012:J1012"/>
    <mergeCell ref="K1012:M1012"/>
    <mergeCell ref="A1013:C1013"/>
    <mergeCell ref="D1013:F1013"/>
    <mergeCell ref="G1013:J1013"/>
    <mergeCell ref="K1013:M1013"/>
    <mergeCell ref="A1014:C1014"/>
    <mergeCell ref="D1014:F1014"/>
    <mergeCell ref="G1014:J1014"/>
    <mergeCell ref="K1014:M1014"/>
    <mergeCell ref="A1005:C1005"/>
    <mergeCell ref="D1005:F1005"/>
    <mergeCell ref="G1005:J1005"/>
    <mergeCell ref="K1005:M1005"/>
    <mergeCell ref="A1006:C1006"/>
    <mergeCell ref="D1006:F1006"/>
    <mergeCell ref="G1006:J1006"/>
    <mergeCell ref="K1006:M1006"/>
    <mergeCell ref="A1007:C1007"/>
    <mergeCell ref="D1007:F1007"/>
    <mergeCell ref="G1007:J1007"/>
    <mergeCell ref="K1007:M1007"/>
    <mergeCell ref="A1008:C1008"/>
    <mergeCell ref="D1008:F1008"/>
    <mergeCell ref="G1008:J1008"/>
    <mergeCell ref="K1008:M1008"/>
    <mergeCell ref="A1009:C1009"/>
    <mergeCell ref="D1009:F1009"/>
    <mergeCell ref="G1009:J1009"/>
    <mergeCell ref="K1009:M1009"/>
    <mergeCell ref="A1000:C1000"/>
    <mergeCell ref="D1000:F1000"/>
    <mergeCell ref="G1000:J1000"/>
    <mergeCell ref="K1000:M1000"/>
    <mergeCell ref="A1001:C1001"/>
    <mergeCell ref="D1001:F1001"/>
    <mergeCell ref="G1001:J1001"/>
    <mergeCell ref="K1001:M1001"/>
    <mergeCell ref="A1002:C1002"/>
    <mergeCell ref="D1002:F1002"/>
    <mergeCell ref="G1002:J1002"/>
    <mergeCell ref="K1002:M1002"/>
    <mergeCell ref="A1003:C1003"/>
    <mergeCell ref="D1003:F1003"/>
    <mergeCell ref="G1003:J1003"/>
    <mergeCell ref="K1003:M1003"/>
    <mergeCell ref="A1004:C1004"/>
    <mergeCell ref="D1004:F1004"/>
    <mergeCell ref="G1004:J1004"/>
    <mergeCell ref="K1004:M1004"/>
    <mergeCell ref="A995:C995"/>
    <mergeCell ref="D995:F995"/>
    <mergeCell ref="G995:J995"/>
    <mergeCell ref="K995:M995"/>
    <mergeCell ref="A996:C996"/>
    <mergeCell ref="D996:F996"/>
    <mergeCell ref="G996:J996"/>
    <mergeCell ref="K996:M996"/>
    <mergeCell ref="A997:C997"/>
    <mergeCell ref="D997:F997"/>
    <mergeCell ref="G997:J997"/>
    <mergeCell ref="K997:M997"/>
    <mergeCell ref="A998:C998"/>
    <mergeCell ref="D998:F998"/>
    <mergeCell ref="G998:J998"/>
    <mergeCell ref="K998:M998"/>
    <mergeCell ref="A999:C999"/>
    <mergeCell ref="D999:F999"/>
    <mergeCell ref="G999:J999"/>
    <mergeCell ref="K999:M999"/>
    <mergeCell ref="A990:C990"/>
    <mergeCell ref="D990:F990"/>
    <mergeCell ref="G990:J990"/>
    <mergeCell ref="K990:M990"/>
    <mergeCell ref="A991:C991"/>
    <mergeCell ref="D991:F991"/>
    <mergeCell ref="G991:J991"/>
    <mergeCell ref="K991:M991"/>
    <mergeCell ref="A992:C992"/>
    <mergeCell ref="D992:F992"/>
    <mergeCell ref="G992:J992"/>
    <mergeCell ref="K992:M992"/>
    <mergeCell ref="A993:C993"/>
    <mergeCell ref="D993:F993"/>
    <mergeCell ref="G993:J993"/>
    <mergeCell ref="K993:M993"/>
    <mergeCell ref="A994:C994"/>
    <mergeCell ref="D994:F994"/>
    <mergeCell ref="G994:J994"/>
    <mergeCell ref="K994:M994"/>
    <mergeCell ref="A985:C985"/>
    <mergeCell ref="D985:F985"/>
    <mergeCell ref="G985:J985"/>
    <mergeCell ref="K985:M985"/>
    <mergeCell ref="A986:C986"/>
    <mergeCell ref="D986:F986"/>
    <mergeCell ref="G986:J986"/>
    <mergeCell ref="K986:M986"/>
    <mergeCell ref="A987:C987"/>
    <mergeCell ref="D987:F987"/>
    <mergeCell ref="G987:J987"/>
    <mergeCell ref="K987:M987"/>
    <mergeCell ref="A988:C988"/>
    <mergeCell ref="D988:F988"/>
    <mergeCell ref="G988:J988"/>
    <mergeCell ref="K988:M988"/>
    <mergeCell ref="A989:C989"/>
    <mergeCell ref="D989:F989"/>
    <mergeCell ref="G989:J989"/>
    <mergeCell ref="K989:M989"/>
    <mergeCell ref="A980:C980"/>
    <mergeCell ref="D980:F980"/>
    <mergeCell ref="G980:J980"/>
    <mergeCell ref="K980:M980"/>
    <mergeCell ref="A981:C981"/>
    <mergeCell ref="D981:F981"/>
    <mergeCell ref="G981:J981"/>
    <mergeCell ref="K981:M981"/>
    <mergeCell ref="A982:C982"/>
    <mergeCell ref="D982:F982"/>
    <mergeCell ref="G982:J982"/>
    <mergeCell ref="K982:M982"/>
    <mergeCell ref="A983:C983"/>
    <mergeCell ref="D983:F983"/>
    <mergeCell ref="G983:J983"/>
    <mergeCell ref="K983:M983"/>
    <mergeCell ref="A984:C984"/>
    <mergeCell ref="D984:F984"/>
    <mergeCell ref="G984:J984"/>
    <mergeCell ref="K984:M984"/>
    <mergeCell ref="O975:AC975"/>
    <mergeCell ref="AD975:AQ975"/>
    <mergeCell ref="AR975:AY975"/>
    <mergeCell ref="A976:C976"/>
    <mergeCell ref="D976:F976"/>
    <mergeCell ref="G976:J976"/>
    <mergeCell ref="K976:M976"/>
    <mergeCell ref="A977:C977"/>
    <mergeCell ref="D977:F977"/>
    <mergeCell ref="G977:J977"/>
    <mergeCell ref="K977:M977"/>
    <mergeCell ref="A978:C978"/>
    <mergeCell ref="D978:F978"/>
    <mergeCell ref="G978:J978"/>
    <mergeCell ref="K978:M978"/>
    <mergeCell ref="A979:C979"/>
    <mergeCell ref="D979:F979"/>
    <mergeCell ref="G979:J979"/>
    <mergeCell ref="K979:M979"/>
    <mergeCell ref="A971:C971"/>
    <mergeCell ref="D971:F971"/>
    <mergeCell ref="G971:J971"/>
    <mergeCell ref="K971:M971"/>
    <mergeCell ref="A972:C972"/>
    <mergeCell ref="D972:F972"/>
    <mergeCell ref="G972:J972"/>
    <mergeCell ref="K972:M972"/>
    <mergeCell ref="A973:C973"/>
    <mergeCell ref="D973:F973"/>
    <mergeCell ref="G973:J973"/>
    <mergeCell ref="K973:M973"/>
    <mergeCell ref="A974:C974"/>
    <mergeCell ref="D974:F974"/>
    <mergeCell ref="G974:J974"/>
    <mergeCell ref="K974:M974"/>
    <mergeCell ref="A975:N975"/>
    <mergeCell ref="A966:C966"/>
    <mergeCell ref="D966:F966"/>
    <mergeCell ref="G966:J966"/>
    <mergeCell ref="K966:M966"/>
    <mergeCell ref="A967:C967"/>
    <mergeCell ref="D967:F967"/>
    <mergeCell ref="G967:J967"/>
    <mergeCell ref="K967:M967"/>
    <mergeCell ref="A968:C968"/>
    <mergeCell ref="D968:F968"/>
    <mergeCell ref="G968:J968"/>
    <mergeCell ref="K968:M968"/>
    <mergeCell ref="A969:C969"/>
    <mergeCell ref="D969:F969"/>
    <mergeCell ref="G969:J969"/>
    <mergeCell ref="K969:M969"/>
    <mergeCell ref="A970:C970"/>
    <mergeCell ref="D970:F970"/>
    <mergeCell ref="G970:J970"/>
    <mergeCell ref="K970:M970"/>
    <mergeCell ref="A961:C961"/>
    <mergeCell ref="D961:F961"/>
    <mergeCell ref="G961:J961"/>
    <mergeCell ref="K961:M961"/>
    <mergeCell ref="A962:C962"/>
    <mergeCell ref="D962:F962"/>
    <mergeCell ref="G962:J962"/>
    <mergeCell ref="K962:M962"/>
    <mergeCell ref="A963:C963"/>
    <mergeCell ref="D963:F963"/>
    <mergeCell ref="G963:J963"/>
    <mergeCell ref="K963:M963"/>
    <mergeCell ref="A964:C964"/>
    <mergeCell ref="D964:F964"/>
    <mergeCell ref="G964:J964"/>
    <mergeCell ref="K964:M964"/>
    <mergeCell ref="A965:C965"/>
    <mergeCell ref="D965:F965"/>
    <mergeCell ref="G965:J965"/>
    <mergeCell ref="K965:M965"/>
    <mergeCell ref="A956:C956"/>
    <mergeCell ref="D956:F956"/>
    <mergeCell ref="G956:J956"/>
    <mergeCell ref="K956:M956"/>
    <mergeCell ref="A957:C957"/>
    <mergeCell ref="D957:F957"/>
    <mergeCell ref="G957:J957"/>
    <mergeCell ref="K957:M957"/>
    <mergeCell ref="A958:C958"/>
    <mergeCell ref="D958:F958"/>
    <mergeCell ref="G958:J958"/>
    <mergeCell ref="K958:M958"/>
    <mergeCell ref="A959:C959"/>
    <mergeCell ref="D959:F959"/>
    <mergeCell ref="G959:J959"/>
    <mergeCell ref="K959:M959"/>
    <mergeCell ref="A960:C960"/>
    <mergeCell ref="D960:F960"/>
    <mergeCell ref="G960:J960"/>
    <mergeCell ref="K960:M960"/>
    <mergeCell ref="A951:C951"/>
    <mergeCell ref="D951:F951"/>
    <mergeCell ref="G951:J951"/>
    <mergeCell ref="K951:M951"/>
    <mergeCell ref="A952:C952"/>
    <mergeCell ref="D952:F952"/>
    <mergeCell ref="G952:J952"/>
    <mergeCell ref="K952:M952"/>
    <mergeCell ref="A953:C953"/>
    <mergeCell ref="D953:F953"/>
    <mergeCell ref="G953:J953"/>
    <mergeCell ref="K953:M953"/>
    <mergeCell ref="A954:C954"/>
    <mergeCell ref="D954:F954"/>
    <mergeCell ref="G954:J954"/>
    <mergeCell ref="K954:M954"/>
    <mergeCell ref="A955:C955"/>
    <mergeCell ref="D955:F955"/>
    <mergeCell ref="G955:J955"/>
    <mergeCell ref="K955:M955"/>
    <mergeCell ref="A946:C946"/>
    <mergeCell ref="D946:F946"/>
    <mergeCell ref="G946:J946"/>
    <mergeCell ref="K946:M946"/>
    <mergeCell ref="A947:C947"/>
    <mergeCell ref="D947:F947"/>
    <mergeCell ref="G947:J947"/>
    <mergeCell ref="K947:M947"/>
    <mergeCell ref="A948:C948"/>
    <mergeCell ref="D948:F948"/>
    <mergeCell ref="G948:J948"/>
    <mergeCell ref="K948:M948"/>
    <mergeCell ref="A949:C949"/>
    <mergeCell ref="D949:F949"/>
    <mergeCell ref="G949:J949"/>
    <mergeCell ref="K949:M949"/>
    <mergeCell ref="A950:C950"/>
    <mergeCell ref="D950:F950"/>
    <mergeCell ref="G950:J950"/>
    <mergeCell ref="K950:M950"/>
    <mergeCell ref="A941:C941"/>
    <mergeCell ref="D941:F941"/>
    <mergeCell ref="G941:J941"/>
    <mergeCell ref="K941:M941"/>
    <mergeCell ref="A942:C942"/>
    <mergeCell ref="D942:F942"/>
    <mergeCell ref="G942:J942"/>
    <mergeCell ref="K942:M942"/>
    <mergeCell ref="A943:C943"/>
    <mergeCell ref="D943:F943"/>
    <mergeCell ref="G943:J943"/>
    <mergeCell ref="K943:M943"/>
    <mergeCell ref="A944:C944"/>
    <mergeCell ref="D944:F944"/>
    <mergeCell ref="G944:J944"/>
    <mergeCell ref="K944:M944"/>
    <mergeCell ref="A945:C945"/>
    <mergeCell ref="D945:F945"/>
    <mergeCell ref="G945:J945"/>
    <mergeCell ref="K945:M945"/>
    <mergeCell ref="A936:C936"/>
    <mergeCell ref="D936:F936"/>
    <mergeCell ref="G936:J936"/>
    <mergeCell ref="K936:M936"/>
    <mergeCell ref="A937:C937"/>
    <mergeCell ref="D937:F937"/>
    <mergeCell ref="G937:J937"/>
    <mergeCell ref="K937:M937"/>
    <mergeCell ref="A938:C938"/>
    <mergeCell ref="D938:F938"/>
    <mergeCell ref="G938:J938"/>
    <mergeCell ref="K938:M938"/>
    <mergeCell ref="A939:C939"/>
    <mergeCell ref="D939:F939"/>
    <mergeCell ref="G939:J939"/>
    <mergeCell ref="K939:M939"/>
    <mergeCell ref="A940:C940"/>
    <mergeCell ref="D940:F940"/>
    <mergeCell ref="G940:J940"/>
    <mergeCell ref="K940:M940"/>
    <mergeCell ref="A931:C931"/>
    <mergeCell ref="D931:F931"/>
    <mergeCell ref="G931:J931"/>
    <mergeCell ref="K931:M931"/>
    <mergeCell ref="A932:C932"/>
    <mergeCell ref="D932:F932"/>
    <mergeCell ref="G932:J932"/>
    <mergeCell ref="K932:M932"/>
    <mergeCell ref="A933:C933"/>
    <mergeCell ref="D933:F933"/>
    <mergeCell ref="G933:J933"/>
    <mergeCell ref="K933:M933"/>
    <mergeCell ref="A934:N934"/>
    <mergeCell ref="O934:AC934"/>
    <mergeCell ref="AD934:AQ934"/>
    <mergeCell ref="AR934:AY934"/>
    <mergeCell ref="A935:C935"/>
    <mergeCell ref="D935:F935"/>
    <mergeCell ref="G935:J935"/>
    <mergeCell ref="K935:M935"/>
    <mergeCell ref="A926:C926"/>
    <mergeCell ref="D926:F926"/>
    <mergeCell ref="G926:J926"/>
    <mergeCell ref="K926:M926"/>
    <mergeCell ref="A927:C927"/>
    <mergeCell ref="D927:F927"/>
    <mergeCell ref="G927:J927"/>
    <mergeCell ref="K927:M927"/>
    <mergeCell ref="A928:C928"/>
    <mergeCell ref="D928:F928"/>
    <mergeCell ref="G928:J928"/>
    <mergeCell ref="K928:M928"/>
    <mergeCell ref="A929:C929"/>
    <mergeCell ref="D929:F929"/>
    <mergeCell ref="G929:J929"/>
    <mergeCell ref="K929:M929"/>
    <mergeCell ref="A930:C930"/>
    <mergeCell ref="D930:F930"/>
    <mergeCell ref="G930:J930"/>
    <mergeCell ref="K930:M930"/>
    <mergeCell ref="A921:C921"/>
    <mergeCell ref="D921:F921"/>
    <mergeCell ref="G921:J921"/>
    <mergeCell ref="K921:M921"/>
    <mergeCell ref="A922:C922"/>
    <mergeCell ref="D922:F922"/>
    <mergeCell ref="G922:J922"/>
    <mergeCell ref="K922:M922"/>
    <mergeCell ref="A923:C923"/>
    <mergeCell ref="D923:F923"/>
    <mergeCell ref="G923:J923"/>
    <mergeCell ref="K923:M923"/>
    <mergeCell ref="A924:C924"/>
    <mergeCell ref="D924:F924"/>
    <mergeCell ref="G924:J924"/>
    <mergeCell ref="K924:M924"/>
    <mergeCell ref="A925:C925"/>
    <mergeCell ref="D925:F925"/>
    <mergeCell ref="G925:J925"/>
    <mergeCell ref="K925:M925"/>
    <mergeCell ref="A916:C916"/>
    <mergeCell ref="D916:F916"/>
    <mergeCell ref="G916:J916"/>
    <mergeCell ref="K916:M916"/>
    <mergeCell ref="A917:C917"/>
    <mergeCell ref="D917:F917"/>
    <mergeCell ref="G917:J917"/>
    <mergeCell ref="K917:M917"/>
    <mergeCell ref="A918:C918"/>
    <mergeCell ref="D918:F918"/>
    <mergeCell ref="G918:J918"/>
    <mergeCell ref="K918:M918"/>
    <mergeCell ref="A919:C919"/>
    <mergeCell ref="D919:F919"/>
    <mergeCell ref="G919:J919"/>
    <mergeCell ref="K919:M919"/>
    <mergeCell ref="A920:C920"/>
    <mergeCell ref="D920:F920"/>
    <mergeCell ref="G920:J920"/>
    <mergeCell ref="K920:M920"/>
    <mergeCell ref="A911:C911"/>
    <mergeCell ref="D911:F911"/>
    <mergeCell ref="G911:J911"/>
    <mergeCell ref="K911:M911"/>
    <mergeCell ref="A912:C912"/>
    <mergeCell ref="D912:F912"/>
    <mergeCell ref="G912:J912"/>
    <mergeCell ref="K912:M912"/>
    <mergeCell ref="A913:C913"/>
    <mergeCell ref="D913:F913"/>
    <mergeCell ref="G913:J913"/>
    <mergeCell ref="K913:M913"/>
    <mergeCell ref="A914:C914"/>
    <mergeCell ref="D914:F914"/>
    <mergeCell ref="G914:J914"/>
    <mergeCell ref="K914:M914"/>
    <mergeCell ref="A915:C915"/>
    <mergeCell ref="D915:F915"/>
    <mergeCell ref="G915:J915"/>
    <mergeCell ref="K915:M915"/>
    <mergeCell ref="A906:C906"/>
    <mergeCell ref="D906:F906"/>
    <mergeCell ref="G906:J906"/>
    <mergeCell ref="K906:M906"/>
    <mergeCell ref="A907:C907"/>
    <mergeCell ref="D907:F907"/>
    <mergeCell ref="G907:J907"/>
    <mergeCell ref="K907:M907"/>
    <mergeCell ref="A908:C908"/>
    <mergeCell ref="D908:F908"/>
    <mergeCell ref="G908:J908"/>
    <mergeCell ref="K908:M908"/>
    <mergeCell ref="A909:C909"/>
    <mergeCell ref="D909:F909"/>
    <mergeCell ref="G909:J909"/>
    <mergeCell ref="K909:M909"/>
    <mergeCell ref="A910:C910"/>
    <mergeCell ref="D910:F910"/>
    <mergeCell ref="G910:J910"/>
    <mergeCell ref="K910:M910"/>
    <mergeCell ref="A901:C901"/>
    <mergeCell ref="D901:F901"/>
    <mergeCell ref="G901:J901"/>
    <mergeCell ref="K901:M901"/>
    <mergeCell ref="A902:C902"/>
    <mergeCell ref="D902:F902"/>
    <mergeCell ref="G902:J902"/>
    <mergeCell ref="K902:M902"/>
    <mergeCell ref="A903:C903"/>
    <mergeCell ref="D903:F903"/>
    <mergeCell ref="G903:J903"/>
    <mergeCell ref="K903:M903"/>
    <mergeCell ref="A904:C904"/>
    <mergeCell ref="D904:F904"/>
    <mergeCell ref="G904:J904"/>
    <mergeCell ref="K904:M904"/>
    <mergeCell ref="A905:C905"/>
    <mergeCell ref="D905:F905"/>
    <mergeCell ref="G905:J905"/>
    <mergeCell ref="K905:M905"/>
    <mergeCell ref="A896:C896"/>
    <mergeCell ref="D896:F896"/>
    <mergeCell ref="G896:J896"/>
    <mergeCell ref="K896:M896"/>
    <mergeCell ref="A897:C897"/>
    <mergeCell ref="D897:F897"/>
    <mergeCell ref="G897:J897"/>
    <mergeCell ref="K897:M897"/>
    <mergeCell ref="A898:C898"/>
    <mergeCell ref="D898:F898"/>
    <mergeCell ref="G898:J898"/>
    <mergeCell ref="K898:M898"/>
    <mergeCell ref="A899:C899"/>
    <mergeCell ref="D899:F899"/>
    <mergeCell ref="G899:J899"/>
    <mergeCell ref="K899:M899"/>
    <mergeCell ref="A900:C900"/>
    <mergeCell ref="D900:F900"/>
    <mergeCell ref="G900:J900"/>
    <mergeCell ref="K900:M900"/>
    <mergeCell ref="A891:F891"/>
    <mergeCell ref="G891:J891"/>
    <mergeCell ref="K891:M891"/>
    <mergeCell ref="A892:F892"/>
    <mergeCell ref="G892:M892"/>
    <mergeCell ref="A893:N893"/>
    <mergeCell ref="O893:AC893"/>
    <mergeCell ref="AD893:AQ893"/>
    <mergeCell ref="AR893:AY893"/>
    <mergeCell ref="A894:C894"/>
    <mergeCell ref="D894:F894"/>
    <mergeCell ref="G894:J894"/>
    <mergeCell ref="K894:M894"/>
    <mergeCell ref="A895:C895"/>
    <mergeCell ref="D895:F895"/>
    <mergeCell ref="G895:J895"/>
    <mergeCell ref="K895:M895"/>
    <mergeCell ref="A884:F884"/>
    <mergeCell ref="G884:M884"/>
    <mergeCell ref="A885:F885"/>
    <mergeCell ref="G885:M885"/>
    <mergeCell ref="A886:F886"/>
    <mergeCell ref="G886:J886"/>
    <mergeCell ref="K886:M886"/>
    <mergeCell ref="A887:F887"/>
    <mergeCell ref="G887:J887"/>
    <mergeCell ref="K887:M887"/>
    <mergeCell ref="A888:F888"/>
    <mergeCell ref="G888:M888"/>
    <mergeCell ref="A889:F889"/>
    <mergeCell ref="G889:M889"/>
    <mergeCell ref="A890:F890"/>
    <mergeCell ref="G890:J890"/>
    <mergeCell ref="K890:M890"/>
    <mergeCell ref="A877:F877"/>
    <mergeCell ref="G877:M877"/>
    <mergeCell ref="A878:F878"/>
    <mergeCell ref="G878:J878"/>
    <mergeCell ref="K878:M878"/>
    <mergeCell ref="A879:F879"/>
    <mergeCell ref="G879:J879"/>
    <mergeCell ref="K879:M879"/>
    <mergeCell ref="A880:F880"/>
    <mergeCell ref="G880:M880"/>
    <mergeCell ref="A881:F881"/>
    <mergeCell ref="G881:M881"/>
    <mergeCell ref="A882:F882"/>
    <mergeCell ref="G882:J882"/>
    <mergeCell ref="K882:M882"/>
    <mergeCell ref="A883:F883"/>
    <mergeCell ref="G883:J883"/>
    <mergeCell ref="K883:M883"/>
    <mergeCell ref="A872:C872"/>
    <mergeCell ref="D872:F872"/>
    <mergeCell ref="G872:J872"/>
    <mergeCell ref="K872:M872"/>
    <mergeCell ref="A873:C873"/>
    <mergeCell ref="D873:F873"/>
    <mergeCell ref="G873:J873"/>
    <mergeCell ref="K873:M873"/>
    <mergeCell ref="A874:C874"/>
    <mergeCell ref="D874:F874"/>
    <mergeCell ref="G874:J874"/>
    <mergeCell ref="K874:M874"/>
    <mergeCell ref="A875:C875"/>
    <mergeCell ref="D875:F875"/>
    <mergeCell ref="G875:J875"/>
    <mergeCell ref="K875:M875"/>
    <mergeCell ref="A876:AY876"/>
    <mergeCell ref="A867:C867"/>
    <mergeCell ref="D867:F867"/>
    <mergeCell ref="G867:J867"/>
    <mergeCell ref="K867:M867"/>
    <mergeCell ref="A868:C868"/>
    <mergeCell ref="D868:F868"/>
    <mergeCell ref="G868:J868"/>
    <mergeCell ref="K868:M868"/>
    <mergeCell ref="A869:C869"/>
    <mergeCell ref="D869:F869"/>
    <mergeCell ref="G869:J869"/>
    <mergeCell ref="K869:M869"/>
    <mergeCell ref="A870:C870"/>
    <mergeCell ref="D870:F870"/>
    <mergeCell ref="G870:J870"/>
    <mergeCell ref="K870:M870"/>
    <mergeCell ref="A871:C871"/>
    <mergeCell ref="D871:F871"/>
    <mergeCell ref="G871:J871"/>
    <mergeCell ref="K871:M871"/>
    <mergeCell ref="A862:C862"/>
    <mergeCell ref="D862:F862"/>
    <mergeCell ref="G862:J862"/>
    <mergeCell ref="K862:M862"/>
    <mergeCell ref="A863:C863"/>
    <mergeCell ref="D863:F863"/>
    <mergeCell ref="G863:J863"/>
    <mergeCell ref="K863:M863"/>
    <mergeCell ref="A864:C864"/>
    <mergeCell ref="D864:F864"/>
    <mergeCell ref="G864:J864"/>
    <mergeCell ref="K864:M864"/>
    <mergeCell ref="A865:C865"/>
    <mergeCell ref="D865:F865"/>
    <mergeCell ref="G865:J865"/>
    <mergeCell ref="K865:M865"/>
    <mergeCell ref="A866:C866"/>
    <mergeCell ref="D866:F866"/>
    <mergeCell ref="G866:J866"/>
    <mergeCell ref="K866:M866"/>
    <mergeCell ref="A857:C857"/>
    <mergeCell ref="D857:F857"/>
    <mergeCell ref="G857:J857"/>
    <mergeCell ref="K857:M857"/>
    <mergeCell ref="A858:C858"/>
    <mergeCell ref="D858:F858"/>
    <mergeCell ref="G858:J858"/>
    <mergeCell ref="K858:M858"/>
    <mergeCell ref="A859:C859"/>
    <mergeCell ref="D859:F859"/>
    <mergeCell ref="G859:J859"/>
    <mergeCell ref="K859:M859"/>
    <mergeCell ref="A860:C860"/>
    <mergeCell ref="D860:F860"/>
    <mergeCell ref="G860:J860"/>
    <mergeCell ref="K860:M860"/>
    <mergeCell ref="A861:C861"/>
    <mergeCell ref="D861:F861"/>
    <mergeCell ref="G861:J861"/>
    <mergeCell ref="K861:M861"/>
    <mergeCell ref="A852:C852"/>
    <mergeCell ref="D852:F852"/>
    <mergeCell ref="G852:J852"/>
    <mergeCell ref="K852:M852"/>
    <mergeCell ref="A853:C853"/>
    <mergeCell ref="D853:F853"/>
    <mergeCell ref="G853:J853"/>
    <mergeCell ref="K853:M853"/>
    <mergeCell ref="A854:C854"/>
    <mergeCell ref="D854:F854"/>
    <mergeCell ref="G854:J854"/>
    <mergeCell ref="K854:M854"/>
    <mergeCell ref="A855:C855"/>
    <mergeCell ref="D855:F855"/>
    <mergeCell ref="G855:J855"/>
    <mergeCell ref="K855:M855"/>
    <mergeCell ref="A856:C856"/>
    <mergeCell ref="D856:F856"/>
    <mergeCell ref="G856:J856"/>
    <mergeCell ref="K856:M856"/>
    <mergeCell ref="A847:C847"/>
    <mergeCell ref="D847:F847"/>
    <mergeCell ref="G847:J847"/>
    <mergeCell ref="K847:M847"/>
    <mergeCell ref="A848:C848"/>
    <mergeCell ref="D848:F848"/>
    <mergeCell ref="G848:J848"/>
    <mergeCell ref="K848:M848"/>
    <mergeCell ref="A849:C849"/>
    <mergeCell ref="D849:F849"/>
    <mergeCell ref="G849:J849"/>
    <mergeCell ref="K849:M849"/>
    <mergeCell ref="A850:C850"/>
    <mergeCell ref="D850:F850"/>
    <mergeCell ref="G850:J850"/>
    <mergeCell ref="K850:M850"/>
    <mergeCell ref="A851:C851"/>
    <mergeCell ref="D851:F851"/>
    <mergeCell ref="G851:J851"/>
    <mergeCell ref="K851:M851"/>
    <mergeCell ref="A842:C842"/>
    <mergeCell ref="D842:F842"/>
    <mergeCell ref="G842:J842"/>
    <mergeCell ref="K842:M842"/>
    <mergeCell ref="A843:C843"/>
    <mergeCell ref="D843:F843"/>
    <mergeCell ref="G843:J843"/>
    <mergeCell ref="K843:M843"/>
    <mergeCell ref="A844:C844"/>
    <mergeCell ref="D844:F844"/>
    <mergeCell ref="G844:J844"/>
    <mergeCell ref="K844:M844"/>
    <mergeCell ref="A845:C845"/>
    <mergeCell ref="D845:F845"/>
    <mergeCell ref="G845:J845"/>
    <mergeCell ref="K845:M845"/>
    <mergeCell ref="A846:C846"/>
    <mergeCell ref="D846:F846"/>
    <mergeCell ref="G846:J846"/>
    <mergeCell ref="K846:M846"/>
    <mergeCell ref="A837:C837"/>
    <mergeCell ref="D837:F837"/>
    <mergeCell ref="G837:J837"/>
    <mergeCell ref="K837:M837"/>
    <mergeCell ref="A838:C838"/>
    <mergeCell ref="D838:F838"/>
    <mergeCell ref="G838:J838"/>
    <mergeCell ref="K838:M838"/>
    <mergeCell ref="A839:C839"/>
    <mergeCell ref="D839:F839"/>
    <mergeCell ref="G839:J839"/>
    <mergeCell ref="K839:M839"/>
    <mergeCell ref="A840:C840"/>
    <mergeCell ref="D840:F840"/>
    <mergeCell ref="G840:J840"/>
    <mergeCell ref="K840:M840"/>
    <mergeCell ref="A841:C841"/>
    <mergeCell ref="D841:F841"/>
    <mergeCell ref="G841:J841"/>
    <mergeCell ref="K841:M841"/>
    <mergeCell ref="A832:C832"/>
    <mergeCell ref="D832:F832"/>
    <mergeCell ref="G832:J832"/>
    <mergeCell ref="K832:M832"/>
    <mergeCell ref="A833:C833"/>
    <mergeCell ref="D833:F833"/>
    <mergeCell ref="G833:J833"/>
    <mergeCell ref="K833:M833"/>
    <mergeCell ref="A834:C834"/>
    <mergeCell ref="D834:F834"/>
    <mergeCell ref="G834:J834"/>
    <mergeCell ref="K834:M834"/>
    <mergeCell ref="A835:N835"/>
    <mergeCell ref="O835:AC835"/>
    <mergeCell ref="AD835:AQ835"/>
    <mergeCell ref="AR835:AY835"/>
    <mergeCell ref="A836:C836"/>
    <mergeCell ref="D836:F836"/>
    <mergeCell ref="G836:J836"/>
    <mergeCell ref="K836:M836"/>
    <mergeCell ref="A827:C827"/>
    <mergeCell ref="D827:F827"/>
    <mergeCell ref="G827:J827"/>
    <mergeCell ref="K827:M827"/>
    <mergeCell ref="A828:C828"/>
    <mergeCell ref="D828:F828"/>
    <mergeCell ref="G828:J828"/>
    <mergeCell ref="K828:M828"/>
    <mergeCell ref="A829:C829"/>
    <mergeCell ref="D829:F829"/>
    <mergeCell ref="G829:J829"/>
    <mergeCell ref="K829:M829"/>
    <mergeCell ref="A830:C830"/>
    <mergeCell ref="D830:F830"/>
    <mergeCell ref="G830:J830"/>
    <mergeCell ref="K830:M830"/>
    <mergeCell ref="A831:C831"/>
    <mergeCell ref="D831:F831"/>
    <mergeCell ref="G831:J831"/>
    <mergeCell ref="K831:M831"/>
    <mergeCell ref="A822:C822"/>
    <mergeCell ref="D822:F822"/>
    <mergeCell ref="G822:J822"/>
    <mergeCell ref="K822:M822"/>
    <mergeCell ref="A823:C823"/>
    <mergeCell ref="D823:F823"/>
    <mergeCell ref="G823:J823"/>
    <mergeCell ref="K823:M823"/>
    <mergeCell ref="A824:C824"/>
    <mergeCell ref="D824:F824"/>
    <mergeCell ref="G824:J824"/>
    <mergeCell ref="K824:M824"/>
    <mergeCell ref="A825:C825"/>
    <mergeCell ref="D825:F825"/>
    <mergeCell ref="G825:J825"/>
    <mergeCell ref="K825:M825"/>
    <mergeCell ref="A826:C826"/>
    <mergeCell ref="D826:F826"/>
    <mergeCell ref="G826:J826"/>
    <mergeCell ref="K826:M826"/>
    <mergeCell ref="A817:C817"/>
    <mergeCell ref="D817:F817"/>
    <mergeCell ref="G817:J817"/>
    <mergeCell ref="K817:M817"/>
    <mergeCell ref="A818:C818"/>
    <mergeCell ref="D818:F818"/>
    <mergeCell ref="G818:J818"/>
    <mergeCell ref="K818:M818"/>
    <mergeCell ref="A819:C819"/>
    <mergeCell ref="D819:F819"/>
    <mergeCell ref="G819:J819"/>
    <mergeCell ref="K819:M819"/>
    <mergeCell ref="A820:C820"/>
    <mergeCell ref="D820:F820"/>
    <mergeCell ref="G820:J820"/>
    <mergeCell ref="K820:M820"/>
    <mergeCell ref="A821:C821"/>
    <mergeCell ref="D821:F821"/>
    <mergeCell ref="G821:J821"/>
    <mergeCell ref="K821:M821"/>
    <mergeCell ref="A812:C812"/>
    <mergeCell ref="D812:F812"/>
    <mergeCell ref="G812:J812"/>
    <mergeCell ref="K812:M812"/>
    <mergeCell ref="A813:C813"/>
    <mergeCell ref="D813:F813"/>
    <mergeCell ref="G813:J813"/>
    <mergeCell ref="K813:M813"/>
    <mergeCell ref="A814:C814"/>
    <mergeCell ref="D814:F814"/>
    <mergeCell ref="G814:J814"/>
    <mergeCell ref="K814:M814"/>
    <mergeCell ref="A815:C815"/>
    <mergeCell ref="D815:F815"/>
    <mergeCell ref="G815:J815"/>
    <mergeCell ref="K815:M815"/>
    <mergeCell ref="A816:C816"/>
    <mergeCell ref="D816:F816"/>
    <mergeCell ref="G816:J816"/>
    <mergeCell ref="K816:M816"/>
    <mergeCell ref="A807:C807"/>
    <mergeCell ref="D807:F807"/>
    <mergeCell ref="G807:J807"/>
    <mergeCell ref="K807:M807"/>
    <mergeCell ref="A808:C808"/>
    <mergeCell ref="D808:F808"/>
    <mergeCell ref="G808:J808"/>
    <mergeCell ref="K808:M808"/>
    <mergeCell ref="A809:C809"/>
    <mergeCell ref="D809:F809"/>
    <mergeCell ref="G809:J809"/>
    <mergeCell ref="K809:M809"/>
    <mergeCell ref="A810:C810"/>
    <mergeCell ref="D810:F810"/>
    <mergeCell ref="G810:J810"/>
    <mergeCell ref="K810:M810"/>
    <mergeCell ref="A811:C811"/>
    <mergeCell ref="D811:F811"/>
    <mergeCell ref="G811:J811"/>
    <mergeCell ref="K811:M811"/>
    <mergeCell ref="A802:C802"/>
    <mergeCell ref="D802:F802"/>
    <mergeCell ref="G802:J802"/>
    <mergeCell ref="K802:M802"/>
    <mergeCell ref="A803:C803"/>
    <mergeCell ref="D803:F803"/>
    <mergeCell ref="G803:J803"/>
    <mergeCell ref="K803:M803"/>
    <mergeCell ref="A804:C804"/>
    <mergeCell ref="D804:F804"/>
    <mergeCell ref="G804:J804"/>
    <mergeCell ref="K804:M804"/>
    <mergeCell ref="A805:C805"/>
    <mergeCell ref="D805:F805"/>
    <mergeCell ref="G805:J805"/>
    <mergeCell ref="K805:M805"/>
    <mergeCell ref="A806:C806"/>
    <mergeCell ref="D806:F806"/>
    <mergeCell ref="G806:J806"/>
    <mergeCell ref="K806:M806"/>
    <mergeCell ref="A797:C797"/>
    <mergeCell ref="D797:F797"/>
    <mergeCell ref="G797:J797"/>
    <mergeCell ref="K797:M797"/>
    <mergeCell ref="A798:C798"/>
    <mergeCell ref="D798:F798"/>
    <mergeCell ref="G798:J798"/>
    <mergeCell ref="K798:M798"/>
    <mergeCell ref="A799:C799"/>
    <mergeCell ref="D799:F799"/>
    <mergeCell ref="G799:J799"/>
    <mergeCell ref="K799:M799"/>
    <mergeCell ref="A800:C800"/>
    <mergeCell ref="D800:F800"/>
    <mergeCell ref="G800:J800"/>
    <mergeCell ref="K800:M800"/>
    <mergeCell ref="A801:C801"/>
    <mergeCell ref="D801:F801"/>
    <mergeCell ref="G801:J801"/>
    <mergeCell ref="K801:M801"/>
    <mergeCell ref="A792:C792"/>
    <mergeCell ref="D792:F792"/>
    <mergeCell ref="G792:J792"/>
    <mergeCell ref="K792:M792"/>
    <mergeCell ref="A793:C793"/>
    <mergeCell ref="D793:F793"/>
    <mergeCell ref="G793:J793"/>
    <mergeCell ref="K793:M793"/>
    <mergeCell ref="A794:N794"/>
    <mergeCell ref="O794:AC794"/>
    <mergeCell ref="AD794:AQ794"/>
    <mergeCell ref="AR794:AY794"/>
    <mergeCell ref="A795:C795"/>
    <mergeCell ref="D795:F795"/>
    <mergeCell ref="G795:J795"/>
    <mergeCell ref="K795:M795"/>
    <mergeCell ref="A796:C796"/>
    <mergeCell ref="D796:F796"/>
    <mergeCell ref="G796:J796"/>
    <mergeCell ref="K796:M796"/>
    <mergeCell ref="A787:C787"/>
    <mergeCell ref="D787:F787"/>
    <mergeCell ref="G787:J787"/>
    <mergeCell ref="K787:M787"/>
    <mergeCell ref="A788:C788"/>
    <mergeCell ref="D788:F788"/>
    <mergeCell ref="G788:J788"/>
    <mergeCell ref="K788:M788"/>
    <mergeCell ref="A789:C789"/>
    <mergeCell ref="D789:F789"/>
    <mergeCell ref="G789:J789"/>
    <mergeCell ref="K789:M789"/>
    <mergeCell ref="A790:C790"/>
    <mergeCell ref="D790:F790"/>
    <mergeCell ref="G790:J790"/>
    <mergeCell ref="K790:M790"/>
    <mergeCell ref="A791:C791"/>
    <mergeCell ref="D791:F791"/>
    <mergeCell ref="G791:J791"/>
    <mergeCell ref="K791:M791"/>
    <mergeCell ref="A782:C782"/>
    <mergeCell ref="D782:F782"/>
    <mergeCell ref="G782:J782"/>
    <mergeCell ref="K782:M782"/>
    <mergeCell ref="A783:C783"/>
    <mergeCell ref="D783:F783"/>
    <mergeCell ref="G783:J783"/>
    <mergeCell ref="K783:M783"/>
    <mergeCell ref="A784:C784"/>
    <mergeCell ref="D784:F784"/>
    <mergeCell ref="G784:J784"/>
    <mergeCell ref="K784:M784"/>
    <mergeCell ref="A785:C785"/>
    <mergeCell ref="D785:F785"/>
    <mergeCell ref="G785:J785"/>
    <mergeCell ref="K785:M785"/>
    <mergeCell ref="A786:C786"/>
    <mergeCell ref="D786:F786"/>
    <mergeCell ref="G786:J786"/>
    <mergeCell ref="K786:M786"/>
    <mergeCell ref="A777:C777"/>
    <mergeCell ref="D777:F777"/>
    <mergeCell ref="G777:J777"/>
    <mergeCell ref="K777:M777"/>
    <mergeCell ref="A778:C778"/>
    <mergeCell ref="D778:F778"/>
    <mergeCell ref="G778:J778"/>
    <mergeCell ref="K778:M778"/>
    <mergeCell ref="A779:C779"/>
    <mergeCell ref="D779:F779"/>
    <mergeCell ref="G779:J779"/>
    <mergeCell ref="K779:M779"/>
    <mergeCell ref="A780:C780"/>
    <mergeCell ref="D780:F780"/>
    <mergeCell ref="G780:J780"/>
    <mergeCell ref="K780:M780"/>
    <mergeCell ref="A781:C781"/>
    <mergeCell ref="D781:F781"/>
    <mergeCell ref="G781:J781"/>
    <mergeCell ref="K781:M781"/>
    <mergeCell ref="A772:C772"/>
    <mergeCell ref="D772:F772"/>
    <mergeCell ref="G772:J772"/>
    <mergeCell ref="K772:M772"/>
    <mergeCell ref="A773:C773"/>
    <mergeCell ref="D773:F773"/>
    <mergeCell ref="G773:J773"/>
    <mergeCell ref="K773:M773"/>
    <mergeCell ref="A774:C774"/>
    <mergeCell ref="D774:F774"/>
    <mergeCell ref="G774:J774"/>
    <mergeCell ref="K774:M774"/>
    <mergeCell ref="A775:C775"/>
    <mergeCell ref="D775:F775"/>
    <mergeCell ref="G775:J775"/>
    <mergeCell ref="K775:M775"/>
    <mergeCell ref="A776:C776"/>
    <mergeCell ref="D776:F776"/>
    <mergeCell ref="G776:J776"/>
    <mergeCell ref="K776:M776"/>
    <mergeCell ref="A767:C767"/>
    <mergeCell ref="D767:F767"/>
    <mergeCell ref="G767:J767"/>
    <mergeCell ref="K767:M767"/>
    <mergeCell ref="A768:C768"/>
    <mergeCell ref="D768:F768"/>
    <mergeCell ref="G768:J768"/>
    <mergeCell ref="K768:M768"/>
    <mergeCell ref="A769:C769"/>
    <mergeCell ref="D769:F769"/>
    <mergeCell ref="G769:J769"/>
    <mergeCell ref="K769:M769"/>
    <mergeCell ref="A770:C770"/>
    <mergeCell ref="D770:F770"/>
    <mergeCell ref="G770:J770"/>
    <mergeCell ref="K770:M770"/>
    <mergeCell ref="A771:C771"/>
    <mergeCell ref="D771:F771"/>
    <mergeCell ref="G771:J771"/>
    <mergeCell ref="K771:M771"/>
    <mergeCell ref="A762:C762"/>
    <mergeCell ref="D762:F762"/>
    <mergeCell ref="G762:J762"/>
    <mergeCell ref="K762:M762"/>
    <mergeCell ref="A763:C763"/>
    <mergeCell ref="D763:F763"/>
    <mergeCell ref="G763:J763"/>
    <mergeCell ref="K763:M763"/>
    <mergeCell ref="A764:C764"/>
    <mergeCell ref="D764:F764"/>
    <mergeCell ref="G764:J764"/>
    <mergeCell ref="K764:M764"/>
    <mergeCell ref="A765:C765"/>
    <mergeCell ref="D765:F765"/>
    <mergeCell ref="G765:J765"/>
    <mergeCell ref="K765:M765"/>
    <mergeCell ref="A766:C766"/>
    <mergeCell ref="D766:F766"/>
    <mergeCell ref="G766:J766"/>
    <mergeCell ref="K766:M766"/>
    <mergeCell ref="A757:C757"/>
    <mergeCell ref="D757:F757"/>
    <mergeCell ref="G757:J757"/>
    <mergeCell ref="K757:M757"/>
    <mergeCell ref="A758:C758"/>
    <mergeCell ref="D758:F758"/>
    <mergeCell ref="G758:J758"/>
    <mergeCell ref="K758:M758"/>
    <mergeCell ref="A759:C759"/>
    <mergeCell ref="D759:F759"/>
    <mergeCell ref="G759:J759"/>
    <mergeCell ref="K759:M759"/>
    <mergeCell ref="A760:C760"/>
    <mergeCell ref="D760:F760"/>
    <mergeCell ref="G760:J760"/>
    <mergeCell ref="K760:M760"/>
    <mergeCell ref="A761:C761"/>
    <mergeCell ref="D761:F761"/>
    <mergeCell ref="G761:J761"/>
    <mergeCell ref="K761:M761"/>
    <mergeCell ref="A752:C752"/>
    <mergeCell ref="D752:F752"/>
    <mergeCell ref="G752:J752"/>
    <mergeCell ref="K752:M752"/>
    <mergeCell ref="A753:N753"/>
    <mergeCell ref="O753:AC753"/>
    <mergeCell ref="AD753:AQ753"/>
    <mergeCell ref="AR753:AY753"/>
    <mergeCell ref="A754:C754"/>
    <mergeCell ref="D754:F754"/>
    <mergeCell ref="G754:J754"/>
    <mergeCell ref="K754:M754"/>
    <mergeCell ref="A755:C755"/>
    <mergeCell ref="D755:F755"/>
    <mergeCell ref="G755:J755"/>
    <mergeCell ref="K755:M755"/>
    <mergeCell ref="A756:C756"/>
    <mergeCell ref="D756:F756"/>
    <mergeCell ref="G756:J756"/>
    <mergeCell ref="K756:M756"/>
    <mergeCell ref="A747:C747"/>
    <mergeCell ref="D747:F747"/>
    <mergeCell ref="G747:J747"/>
    <mergeCell ref="K747:M747"/>
    <mergeCell ref="A748:C748"/>
    <mergeCell ref="D748:F748"/>
    <mergeCell ref="G748:J748"/>
    <mergeCell ref="K748:M748"/>
    <mergeCell ref="A749:C749"/>
    <mergeCell ref="D749:F749"/>
    <mergeCell ref="G749:J749"/>
    <mergeCell ref="K749:M749"/>
    <mergeCell ref="A750:C750"/>
    <mergeCell ref="D750:F750"/>
    <mergeCell ref="G750:J750"/>
    <mergeCell ref="K750:M750"/>
    <mergeCell ref="A751:C751"/>
    <mergeCell ref="D751:F751"/>
    <mergeCell ref="G751:J751"/>
    <mergeCell ref="K751:M751"/>
    <mergeCell ref="A742:C742"/>
    <mergeCell ref="D742:F742"/>
    <mergeCell ref="G742:J742"/>
    <mergeCell ref="K742:M742"/>
    <mergeCell ref="A743:C743"/>
    <mergeCell ref="D743:F743"/>
    <mergeCell ref="G743:J743"/>
    <mergeCell ref="K743:M743"/>
    <mergeCell ref="A744:C744"/>
    <mergeCell ref="D744:F744"/>
    <mergeCell ref="G744:J744"/>
    <mergeCell ref="K744:M744"/>
    <mergeCell ref="A745:C745"/>
    <mergeCell ref="D745:F745"/>
    <mergeCell ref="G745:J745"/>
    <mergeCell ref="K745:M745"/>
    <mergeCell ref="A746:C746"/>
    <mergeCell ref="D746:F746"/>
    <mergeCell ref="G746:J746"/>
    <mergeCell ref="K746:M746"/>
    <mergeCell ref="A737:C737"/>
    <mergeCell ref="D737:F737"/>
    <mergeCell ref="G737:J737"/>
    <mergeCell ref="K737:M737"/>
    <mergeCell ref="A738:C738"/>
    <mergeCell ref="D738:F738"/>
    <mergeCell ref="G738:J738"/>
    <mergeCell ref="K738:M738"/>
    <mergeCell ref="A739:C739"/>
    <mergeCell ref="D739:F739"/>
    <mergeCell ref="G739:J739"/>
    <mergeCell ref="K739:M739"/>
    <mergeCell ref="A740:C740"/>
    <mergeCell ref="D740:F740"/>
    <mergeCell ref="G740:J740"/>
    <mergeCell ref="K740:M740"/>
    <mergeCell ref="A741:C741"/>
    <mergeCell ref="D741:F741"/>
    <mergeCell ref="G741:J741"/>
    <mergeCell ref="K741:M741"/>
    <mergeCell ref="A732:C732"/>
    <mergeCell ref="D732:F732"/>
    <mergeCell ref="G732:J732"/>
    <mergeCell ref="K732:M732"/>
    <mergeCell ref="A733:C733"/>
    <mergeCell ref="D733:F733"/>
    <mergeCell ref="G733:J733"/>
    <mergeCell ref="K733:M733"/>
    <mergeCell ref="A734:C734"/>
    <mergeCell ref="D734:F734"/>
    <mergeCell ref="G734:J734"/>
    <mergeCell ref="K734:M734"/>
    <mergeCell ref="A735:C735"/>
    <mergeCell ref="D735:F735"/>
    <mergeCell ref="G735:J735"/>
    <mergeCell ref="K735:M735"/>
    <mergeCell ref="A736:C736"/>
    <mergeCell ref="D736:F736"/>
    <mergeCell ref="G736:J736"/>
    <mergeCell ref="K736:M736"/>
    <mergeCell ref="A727:C727"/>
    <mergeCell ref="D727:F727"/>
    <mergeCell ref="G727:J727"/>
    <mergeCell ref="K727:M727"/>
    <mergeCell ref="A728:C728"/>
    <mergeCell ref="D728:F728"/>
    <mergeCell ref="G728:J728"/>
    <mergeCell ref="K728:M728"/>
    <mergeCell ref="A729:C729"/>
    <mergeCell ref="D729:F729"/>
    <mergeCell ref="G729:J729"/>
    <mergeCell ref="K729:M729"/>
    <mergeCell ref="A730:C730"/>
    <mergeCell ref="D730:F730"/>
    <mergeCell ref="G730:J730"/>
    <mergeCell ref="K730:M730"/>
    <mergeCell ref="A731:C731"/>
    <mergeCell ref="D731:F731"/>
    <mergeCell ref="G731:J731"/>
    <mergeCell ref="K731:M731"/>
    <mergeCell ref="A722:C722"/>
    <mergeCell ref="D722:F722"/>
    <mergeCell ref="G722:J722"/>
    <mergeCell ref="K722:M722"/>
    <mergeCell ref="A723:C723"/>
    <mergeCell ref="D723:F723"/>
    <mergeCell ref="G723:J723"/>
    <mergeCell ref="K723:M723"/>
    <mergeCell ref="A724:C724"/>
    <mergeCell ref="D724:F724"/>
    <mergeCell ref="G724:J724"/>
    <mergeCell ref="K724:M724"/>
    <mergeCell ref="A725:C725"/>
    <mergeCell ref="D725:F725"/>
    <mergeCell ref="G725:J725"/>
    <mergeCell ref="K725:M725"/>
    <mergeCell ref="A726:C726"/>
    <mergeCell ref="D726:F726"/>
    <mergeCell ref="G726:J726"/>
    <mergeCell ref="K726:M726"/>
    <mergeCell ref="A717:C717"/>
    <mergeCell ref="D717:F717"/>
    <mergeCell ref="G717:J717"/>
    <mergeCell ref="K717:M717"/>
    <mergeCell ref="A718:C718"/>
    <mergeCell ref="D718:F718"/>
    <mergeCell ref="G718:J718"/>
    <mergeCell ref="K718:M718"/>
    <mergeCell ref="A719:C719"/>
    <mergeCell ref="D719:F719"/>
    <mergeCell ref="G719:J719"/>
    <mergeCell ref="K719:M719"/>
    <mergeCell ref="A720:C720"/>
    <mergeCell ref="D720:F720"/>
    <mergeCell ref="G720:J720"/>
    <mergeCell ref="K720:M720"/>
    <mergeCell ref="A721:C721"/>
    <mergeCell ref="D721:F721"/>
    <mergeCell ref="G721:J721"/>
    <mergeCell ref="K721:M721"/>
    <mergeCell ref="O712:AC712"/>
    <mergeCell ref="AD712:AQ712"/>
    <mergeCell ref="AR712:AY712"/>
    <mergeCell ref="A713:C713"/>
    <mergeCell ref="D713:F713"/>
    <mergeCell ref="G713:J713"/>
    <mergeCell ref="K713:M713"/>
    <mergeCell ref="A714:C714"/>
    <mergeCell ref="D714:F714"/>
    <mergeCell ref="G714:J714"/>
    <mergeCell ref="K714:M714"/>
    <mergeCell ref="A715:C715"/>
    <mergeCell ref="D715:F715"/>
    <mergeCell ref="G715:J715"/>
    <mergeCell ref="K715:M715"/>
    <mergeCell ref="A716:C716"/>
    <mergeCell ref="D716:F716"/>
    <mergeCell ref="G716:J716"/>
    <mergeCell ref="K716:M716"/>
    <mergeCell ref="A708:C708"/>
    <mergeCell ref="D708:F708"/>
    <mergeCell ref="G708:J708"/>
    <mergeCell ref="K708:M708"/>
    <mergeCell ref="A709:C709"/>
    <mergeCell ref="D709:F709"/>
    <mergeCell ref="G709:J709"/>
    <mergeCell ref="K709:M709"/>
    <mergeCell ref="A710:C710"/>
    <mergeCell ref="D710:F710"/>
    <mergeCell ref="G710:J710"/>
    <mergeCell ref="K710:M710"/>
    <mergeCell ref="A711:C711"/>
    <mergeCell ref="D711:F711"/>
    <mergeCell ref="G711:J711"/>
    <mergeCell ref="K711:M711"/>
    <mergeCell ref="A712:N712"/>
    <mergeCell ref="A703:C703"/>
    <mergeCell ref="D703:F703"/>
    <mergeCell ref="G703:J703"/>
    <mergeCell ref="K703:M703"/>
    <mergeCell ref="A704:C704"/>
    <mergeCell ref="D704:F704"/>
    <mergeCell ref="G704:J704"/>
    <mergeCell ref="K704:M704"/>
    <mergeCell ref="A705:C705"/>
    <mergeCell ref="D705:F705"/>
    <mergeCell ref="G705:J705"/>
    <mergeCell ref="K705:M705"/>
    <mergeCell ref="A706:C706"/>
    <mergeCell ref="D706:F706"/>
    <mergeCell ref="G706:J706"/>
    <mergeCell ref="K706:M706"/>
    <mergeCell ref="A707:C707"/>
    <mergeCell ref="D707:F707"/>
    <mergeCell ref="G707:J707"/>
    <mergeCell ref="K707:M707"/>
    <mergeCell ref="A698:C698"/>
    <mergeCell ref="D698:F698"/>
    <mergeCell ref="G698:J698"/>
    <mergeCell ref="K698:M698"/>
    <mergeCell ref="A699:C699"/>
    <mergeCell ref="D699:F699"/>
    <mergeCell ref="G699:J699"/>
    <mergeCell ref="K699:M699"/>
    <mergeCell ref="A700:C700"/>
    <mergeCell ref="D700:F700"/>
    <mergeCell ref="G700:J700"/>
    <mergeCell ref="K700:M700"/>
    <mergeCell ref="A701:C701"/>
    <mergeCell ref="D701:F701"/>
    <mergeCell ref="G701:J701"/>
    <mergeCell ref="K701:M701"/>
    <mergeCell ref="A702:C702"/>
    <mergeCell ref="D702:F702"/>
    <mergeCell ref="G702:J702"/>
    <mergeCell ref="K702:M702"/>
    <mergeCell ref="A693:C693"/>
    <mergeCell ref="D693:F693"/>
    <mergeCell ref="G693:J693"/>
    <mergeCell ref="K693:M693"/>
    <mergeCell ref="A694:C694"/>
    <mergeCell ref="D694:F694"/>
    <mergeCell ref="G694:J694"/>
    <mergeCell ref="K694:M694"/>
    <mergeCell ref="A695:C695"/>
    <mergeCell ref="D695:F695"/>
    <mergeCell ref="G695:J695"/>
    <mergeCell ref="K695:M695"/>
    <mergeCell ref="A696:C696"/>
    <mergeCell ref="D696:F696"/>
    <mergeCell ref="G696:J696"/>
    <mergeCell ref="K696:M696"/>
    <mergeCell ref="A697:C697"/>
    <mergeCell ref="D697:F697"/>
    <mergeCell ref="G697:J697"/>
    <mergeCell ref="K697:M697"/>
    <mergeCell ref="A688:C688"/>
    <mergeCell ref="D688:F688"/>
    <mergeCell ref="G688:J688"/>
    <mergeCell ref="K688:M688"/>
    <mergeCell ref="A689:C689"/>
    <mergeCell ref="D689:F689"/>
    <mergeCell ref="G689:J689"/>
    <mergeCell ref="K689:M689"/>
    <mergeCell ref="A690:C690"/>
    <mergeCell ref="D690:F690"/>
    <mergeCell ref="G690:J690"/>
    <mergeCell ref="K690:M690"/>
    <mergeCell ref="A691:C691"/>
    <mergeCell ref="D691:F691"/>
    <mergeCell ref="G691:J691"/>
    <mergeCell ref="K691:M691"/>
    <mergeCell ref="A692:C692"/>
    <mergeCell ref="D692:F692"/>
    <mergeCell ref="G692:J692"/>
    <mergeCell ref="K692:M692"/>
    <mergeCell ref="A683:C683"/>
    <mergeCell ref="D683:F683"/>
    <mergeCell ref="G683:J683"/>
    <mergeCell ref="K683:M683"/>
    <mergeCell ref="A684:C684"/>
    <mergeCell ref="D684:F684"/>
    <mergeCell ref="G684:J684"/>
    <mergeCell ref="K684:M684"/>
    <mergeCell ref="A685:C685"/>
    <mergeCell ref="D685:F685"/>
    <mergeCell ref="G685:J685"/>
    <mergeCell ref="K685:M685"/>
    <mergeCell ref="A686:C686"/>
    <mergeCell ref="D686:F686"/>
    <mergeCell ref="G686:J686"/>
    <mergeCell ref="K686:M686"/>
    <mergeCell ref="A687:C687"/>
    <mergeCell ref="D687:F687"/>
    <mergeCell ref="G687:J687"/>
    <mergeCell ref="K687:M687"/>
    <mergeCell ref="A678:C678"/>
    <mergeCell ref="D678:F678"/>
    <mergeCell ref="G678:J678"/>
    <mergeCell ref="K678:M678"/>
    <mergeCell ref="A679:C679"/>
    <mergeCell ref="D679:F679"/>
    <mergeCell ref="G679:J679"/>
    <mergeCell ref="K679:M679"/>
    <mergeCell ref="A680:C680"/>
    <mergeCell ref="D680:F680"/>
    <mergeCell ref="G680:J680"/>
    <mergeCell ref="K680:M680"/>
    <mergeCell ref="A681:C681"/>
    <mergeCell ref="D681:F681"/>
    <mergeCell ref="G681:J681"/>
    <mergeCell ref="K681:M681"/>
    <mergeCell ref="A682:C682"/>
    <mergeCell ref="D682:F682"/>
    <mergeCell ref="G682:J682"/>
    <mergeCell ref="K682:M682"/>
    <mergeCell ref="A673:C673"/>
    <mergeCell ref="D673:F673"/>
    <mergeCell ref="G673:J673"/>
    <mergeCell ref="K673:M673"/>
    <mergeCell ref="A674:C674"/>
    <mergeCell ref="D674:F674"/>
    <mergeCell ref="G674:J674"/>
    <mergeCell ref="K674:M674"/>
    <mergeCell ref="A675:C675"/>
    <mergeCell ref="D675:F675"/>
    <mergeCell ref="G675:J675"/>
    <mergeCell ref="K675:M675"/>
    <mergeCell ref="A676:C676"/>
    <mergeCell ref="D676:F676"/>
    <mergeCell ref="G676:J676"/>
    <mergeCell ref="K676:M676"/>
    <mergeCell ref="A677:C677"/>
    <mergeCell ref="D677:F677"/>
    <mergeCell ref="G677:J677"/>
    <mergeCell ref="K677:M677"/>
    <mergeCell ref="A667:F667"/>
    <mergeCell ref="G667:M667"/>
    <mergeCell ref="A668:F668"/>
    <mergeCell ref="G668:J668"/>
    <mergeCell ref="K668:M668"/>
    <mergeCell ref="A669:F669"/>
    <mergeCell ref="G669:J669"/>
    <mergeCell ref="K669:M669"/>
    <mergeCell ref="A670:F670"/>
    <mergeCell ref="G670:M670"/>
    <mergeCell ref="A671:N671"/>
    <mergeCell ref="O671:AC671"/>
    <mergeCell ref="AD671:AQ671"/>
    <mergeCell ref="AR671:AY671"/>
    <mergeCell ref="A672:C672"/>
    <mergeCell ref="D672:F672"/>
    <mergeCell ref="G672:J672"/>
    <mergeCell ref="K672:M672"/>
    <mergeCell ref="A660:F660"/>
    <mergeCell ref="G660:J660"/>
    <mergeCell ref="K660:M660"/>
    <mergeCell ref="A661:F661"/>
    <mergeCell ref="G661:J661"/>
    <mergeCell ref="K661:M661"/>
    <mergeCell ref="A662:F662"/>
    <mergeCell ref="G662:M662"/>
    <mergeCell ref="A663:F663"/>
    <mergeCell ref="G663:M663"/>
    <mergeCell ref="A664:F664"/>
    <mergeCell ref="G664:J664"/>
    <mergeCell ref="K664:M664"/>
    <mergeCell ref="A665:F665"/>
    <mergeCell ref="G665:J665"/>
    <mergeCell ref="K665:M665"/>
    <mergeCell ref="A666:F666"/>
    <mergeCell ref="G666:M666"/>
    <mergeCell ref="A653:C653"/>
    <mergeCell ref="D653:F653"/>
    <mergeCell ref="G653:J653"/>
    <mergeCell ref="K653:M653"/>
    <mergeCell ref="A654:AY654"/>
    <mergeCell ref="A655:F655"/>
    <mergeCell ref="G655:M655"/>
    <mergeCell ref="A656:F656"/>
    <mergeCell ref="G656:J656"/>
    <mergeCell ref="K656:M656"/>
    <mergeCell ref="A657:F657"/>
    <mergeCell ref="G657:J657"/>
    <mergeCell ref="K657:M657"/>
    <mergeCell ref="A658:F658"/>
    <mergeCell ref="G658:M658"/>
    <mergeCell ref="A659:F659"/>
    <mergeCell ref="G659:M659"/>
    <mergeCell ref="A648:C648"/>
    <mergeCell ref="D648:F648"/>
    <mergeCell ref="G648:J648"/>
    <mergeCell ref="K648:M648"/>
    <mergeCell ref="A649:C649"/>
    <mergeCell ref="D649:F649"/>
    <mergeCell ref="G649:J649"/>
    <mergeCell ref="K649:M649"/>
    <mergeCell ref="A650:C650"/>
    <mergeCell ref="D650:F650"/>
    <mergeCell ref="G650:J650"/>
    <mergeCell ref="K650:M650"/>
    <mergeCell ref="A651:C651"/>
    <mergeCell ref="D651:F651"/>
    <mergeCell ref="G651:J651"/>
    <mergeCell ref="K651:M651"/>
    <mergeCell ref="A652:C652"/>
    <mergeCell ref="D652:F652"/>
    <mergeCell ref="G652:J652"/>
    <mergeCell ref="K652:M652"/>
    <mergeCell ref="A643:C643"/>
    <mergeCell ref="D643:F643"/>
    <mergeCell ref="G643:J643"/>
    <mergeCell ref="K643:M643"/>
    <mergeCell ref="A644:C644"/>
    <mergeCell ref="D644:F644"/>
    <mergeCell ref="G644:J644"/>
    <mergeCell ref="K644:M644"/>
    <mergeCell ref="A645:C645"/>
    <mergeCell ref="D645:F645"/>
    <mergeCell ref="G645:J645"/>
    <mergeCell ref="K645:M645"/>
    <mergeCell ref="A646:C646"/>
    <mergeCell ref="D646:F646"/>
    <mergeCell ref="G646:J646"/>
    <mergeCell ref="K646:M646"/>
    <mergeCell ref="A647:C647"/>
    <mergeCell ref="D647:F647"/>
    <mergeCell ref="G647:J647"/>
    <mergeCell ref="K647:M647"/>
    <mergeCell ref="A638:C638"/>
    <mergeCell ref="D638:F638"/>
    <mergeCell ref="G638:J638"/>
    <mergeCell ref="K638:M638"/>
    <mergeCell ref="A639:C639"/>
    <mergeCell ref="D639:F639"/>
    <mergeCell ref="G639:J639"/>
    <mergeCell ref="K639:M639"/>
    <mergeCell ref="A640:C640"/>
    <mergeCell ref="D640:F640"/>
    <mergeCell ref="G640:J640"/>
    <mergeCell ref="K640:M640"/>
    <mergeCell ref="A641:C641"/>
    <mergeCell ref="D641:F641"/>
    <mergeCell ref="G641:J641"/>
    <mergeCell ref="K641:M641"/>
    <mergeCell ref="A642:C642"/>
    <mergeCell ref="D642:F642"/>
    <mergeCell ref="G642:J642"/>
    <mergeCell ref="K642:M642"/>
    <mergeCell ref="A633:C633"/>
    <mergeCell ref="D633:F633"/>
    <mergeCell ref="G633:J633"/>
    <mergeCell ref="K633:M633"/>
    <mergeCell ref="A634:C634"/>
    <mergeCell ref="D634:F634"/>
    <mergeCell ref="G634:J634"/>
    <mergeCell ref="K634:M634"/>
    <mergeCell ref="A635:C635"/>
    <mergeCell ref="D635:F635"/>
    <mergeCell ref="G635:J635"/>
    <mergeCell ref="K635:M635"/>
    <mergeCell ref="A636:C636"/>
    <mergeCell ref="D636:F636"/>
    <mergeCell ref="G636:J636"/>
    <mergeCell ref="K636:M636"/>
    <mergeCell ref="A637:C637"/>
    <mergeCell ref="D637:F637"/>
    <mergeCell ref="G637:J637"/>
    <mergeCell ref="K637:M637"/>
    <mergeCell ref="A628:C628"/>
    <mergeCell ref="D628:F628"/>
    <mergeCell ref="G628:J628"/>
    <mergeCell ref="K628:M628"/>
    <mergeCell ref="A629:C629"/>
    <mergeCell ref="D629:F629"/>
    <mergeCell ref="G629:J629"/>
    <mergeCell ref="K629:M629"/>
    <mergeCell ref="A630:C630"/>
    <mergeCell ref="D630:F630"/>
    <mergeCell ref="G630:J630"/>
    <mergeCell ref="K630:M630"/>
    <mergeCell ref="A631:C631"/>
    <mergeCell ref="D631:F631"/>
    <mergeCell ref="G631:J631"/>
    <mergeCell ref="K631:M631"/>
    <mergeCell ref="A632:C632"/>
    <mergeCell ref="D632:F632"/>
    <mergeCell ref="G632:J632"/>
    <mergeCell ref="K632:M632"/>
    <mergeCell ref="A623:C623"/>
    <mergeCell ref="D623:F623"/>
    <mergeCell ref="G623:K623"/>
    <mergeCell ref="L623:M623"/>
    <mergeCell ref="A624:C624"/>
    <mergeCell ref="D624:F624"/>
    <mergeCell ref="G624:J624"/>
    <mergeCell ref="K624:M624"/>
    <mergeCell ref="A625:C625"/>
    <mergeCell ref="D625:F625"/>
    <mergeCell ref="G625:J625"/>
    <mergeCell ref="K625:M625"/>
    <mergeCell ref="A626:C626"/>
    <mergeCell ref="D626:F626"/>
    <mergeCell ref="G626:J626"/>
    <mergeCell ref="K626:M626"/>
    <mergeCell ref="A627:C627"/>
    <mergeCell ref="D627:F627"/>
    <mergeCell ref="G627:J627"/>
    <mergeCell ref="K627:M627"/>
    <mergeCell ref="A618:C618"/>
    <mergeCell ref="D618:F618"/>
    <mergeCell ref="G618:K618"/>
    <mergeCell ref="L618:M618"/>
    <mergeCell ref="A619:C619"/>
    <mergeCell ref="D619:F619"/>
    <mergeCell ref="G619:K619"/>
    <mergeCell ref="L619:M619"/>
    <mergeCell ref="A620:C620"/>
    <mergeCell ref="D620:F620"/>
    <mergeCell ref="G620:K620"/>
    <mergeCell ref="L620:M620"/>
    <mergeCell ref="A621:C621"/>
    <mergeCell ref="D621:F621"/>
    <mergeCell ref="G621:K621"/>
    <mergeCell ref="L621:M621"/>
    <mergeCell ref="A622:C622"/>
    <mergeCell ref="D622:F622"/>
    <mergeCell ref="G622:K622"/>
    <mergeCell ref="L622:M622"/>
    <mergeCell ref="O613:AC613"/>
    <mergeCell ref="AD613:AQ613"/>
    <mergeCell ref="AR613:AY613"/>
    <mergeCell ref="A614:C614"/>
    <mergeCell ref="D614:F614"/>
    <mergeCell ref="G614:K614"/>
    <mergeCell ref="L614:M614"/>
    <mergeCell ref="A615:C615"/>
    <mergeCell ref="D615:F615"/>
    <mergeCell ref="G615:K615"/>
    <mergeCell ref="L615:M615"/>
    <mergeCell ref="A616:C616"/>
    <mergeCell ref="D616:F616"/>
    <mergeCell ref="G616:K616"/>
    <mergeCell ref="L616:M616"/>
    <mergeCell ref="A617:C617"/>
    <mergeCell ref="D617:F617"/>
    <mergeCell ref="G617:K617"/>
    <mergeCell ref="L617:M617"/>
    <mergeCell ref="A609:C609"/>
    <mergeCell ref="D609:F609"/>
    <mergeCell ref="G609:J609"/>
    <mergeCell ref="K609:M609"/>
    <mergeCell ref="A610:C610"/>
    <mergeCell ref="D610:F610"/>
    <mergeCell ref="G610:J610"/>
    <mergeCell ref="K610:M610"/>
    <mergeCell ref="A611:C611"/>
    <mergeCell ref="D611:F611"/>
    <mergeCell ref="G611:J611"/>
    <mergeCell ref="K611:M611"/>
    <mergeCell ref="A612:C612"/>
    <mergeCell ref="D612:F612"/>
    <mergeCell ref="G612:J612"/>
    <mergeCell ref="K612:M612"/>
    <mergeCell ref="A613:N613"/>
    <mergeCell ref="A604:C604"/>
    <mergeCell ref="D604:F604"/>
    <mergeCell ref="G604:J604"/>
    <mergeCell ref="K604:M604"/>
    <mergeCell ref="A605:C605"/>
    <mergeCell ref="D605:F605"/>
    <mergeCell ref="G605:J605"/>
    <mergeCell ref="K605:M605"/>
    <mergeCell ref="A606:C606"/>
    <mergeCell ref="D606:F606"/>
    <mergeCell ref="G606:J606"/>
    <mergeCell ref="K606:M606"/>
    <mergeCell ref="A607:C607"/>
    <mergeCell ref="D607:F607"/>
    <mergeCell ref="G607:J607"/>
    <mergeCell ref="K607:M607"/>
    <mergeCell ref="A608:C608"/>
    <mergeCell ref="D608:F608"/>
    <mergeCell ref="G608:J608"/>
    <mergeCell ref="K608:M608"/>
    <mergeCell ref="A599:C599"/>
    <mergeCell ref="D599:F599"/>
    <mergeCell ref="G599:J599"/>
    <mergeCell ref="K599:M599"/>
    <mergeCell ref="A600:C600"/>
    <mergeCell ref="D600:F600"/>
    <mergeCell ref="G600:J600"/>
    <mergeCell ref="K600:M600"/>
    <mergeCell ref="A601:C601"/>
    <mergeCell ref="D601:F601"/>
    <mergeCell ref="G601:J601"/>
    <mergeCell ref="K601:M601"/>
    <mergeCell ref="A602:C602"/>
    <mergeCell ref="D602:F602"/>
    <mergeCell ref="G602:J602"/>
    <mergeCell ref="K602:M602"/>
    <mergeCell ref="A603:C603"/>
    <mergeCell ref="D603:F603"/>
    <mergeCell ref="G603:J603"/>
    <mergeCell ref="K603:M603"/>
    <mergeCell ref="A594:C594"/>
    <mergeCell ref="D594:F594"/>
    <mergeCell ref="G594:J594"/>
    <mergeCell ref="K594:M594"/>
    <mergeCell ref="A595:C595"/>
    <mergeCell ref="D595:F595"/>
    <mergeCell ref="G595:J595"/>
    <mergeCell ref="K595:M595"/>
    <mergeCell ref="A596:C596"/>
    <mergeCell ref="D596:F596"/>
    <mergeCell ref="G596:J596"/>
    <mergeCell ref="K596:M596"/>
    <mergeCell ref="A597:C597"/>
    <mergeCell ref="D597:F597"/>
    <mergeCell ref="G597:J597"/>
    <mergeCell ref="K597:M597"/>
    <mergeCell ref="A598:C598"/>
    <mergeCell ref="D598:F598"/>
    <mergeCell ref="G598:J598"/>
    <mergeCell ref="K598:M598"/>
    <mergeCell ref="A589:C589"/>
    <mergeCell ref="D589:F589"/>
    <mergeCell ref="G589:J589"/>
    <mergeCell ref="K589:M589"/>
    <mergeCell ref="A590:C590"/>
    <mergeCell ref="D590:F590"/>
    <mergeCell ref="G590:J590"/>
    <mergeCell ref="K590:M590"/>
    <mergeCell ref="A591:C591"/>
    <mergeCell ref="D591:F591"/>
    <mergeCell ref="G591:J591"/>
    <mergeCell ref="K591:M591"/>
    <mergeCell ref="A592:C592"/>
    <mergeCell ref="D592:F592"/>
    <mergeCell ref="G592:J592"/>
    <mergeCell ref="K592:M592"/>
    <mergeCell ref="A593:C593"/>
    <mergeCell ref="D593:F593"/>
    <mergeCell ref="G593:J593"/>
    <mergeCell ref="K593:M593"/>
    <mergeCell ref="A584:C584"/>
    <mergeCell ref="D584:F584"/>
    <mergeCell ref="G584:J584"/>
    <mergeCell ref="K584:M584"/>
    <mergeCell ref="A585:C585"/>
    <mergeCell ref="D585:F585"/>
    <mergeCell ref="G585:J585"/>
    <mergeCell ref="K585:M585"/>
    <mergeCell ref="A586:C586"/>
    <mergeCell ref="D586:F586"/>
    <mergeCell ref="G586:J586"/>
    <mergeCell ref="K586:M586"/>
    <mergeCell ref="A587:C587"/>
    <mergeCell ref="D587:F587"/>
    <mergeCell ref="G587:J587"/>
    <mergeCell ref="K587:M587"/>
    <mergeCell ref="A588:C588"/>
    <mergeCell ref="D588:F588"/>
    <mergeCell ref="G588:J588"/>
    <mergeCell ref="K588:M588"/>
    <mergeCell ref="A579:C579"/>
    <mergeCell ref="D579:F579"/>
    <mergeCell ref="G579:K579"/>
    <mergeCell ref="L579:M579"/>
    <mergeCell ref="A580:C580"/>
    <mergeCell ref="D580:F580"/>
    <mergeCell ref="G580:K580"/>
    <mergeCell ref="L580:M580"/>
    <mergeCell ref="A581:C581"/>
    <mergeCell ref="D581:F581"/>
    <mergeCell ref="G581:K581"/>
    <mergeCell ref="L581:M581"/>
    <mergeCell ref="A582:C582"/>
    <mergeCell ref="D582:F582"/>
    <mergeCell ref="G582:K582"/>
    <mergeCell ref="L582:M582"/>
    <mergeCell ref="A583:C583"/>
    <mergeCell ref="D583:F583"/>
    <mergeCell ref="G583:J583"/>
    <mergeCell ref="K583:M583"/>
    <mergeCell ref="A574:C574"/>
    <mergeCell ref="D574:F574"/>
    <mergeCell ref="G574:K574"/>
    <mergeCell ref="L574:M574"/>
    <mergeCell ref="A575:C575"/>
    <mergeCell ref="D575:F575"/>
    <mergeCell ref="G575:K575"/>
    <mergeCell ref="L575:M575"/>
    <mergeCell ref="A576:C576"/>
    <mergeCell ref="D576:F576"/>
    <mergeCell ref="G576:K576"/>
    <mergeCell ref="L576:M576"/>
    <mergeCell ref="A577:C577"/>
    <mergeCell ref="D577:F577"/>
    <mergeCell ref="G577:K577"/>
    <mergeCell ref="L577:M577"/>
    <mergeCell ref="A578:C578"/>
    <mergeCell ref="D578:F578"/>
    <mergeCell ref="G578:K578"/>
    <mergeCell ref="L578:M578"/>
    <mergeCell ref="A569:C569"/>
    <mergeCell ref="D569:F569"/>
    <mergeCell ref="G569:J569"/>
    <mergeCell ref="K569:M569"/>
    <mergeCell ref="A570:C570"/>
    <mergeCell ref="D570:F570"/>
    <mergeCell ref="G570:J570"/>
    <mergeCell ref="K570:M570"/>
    <mergeCell ref="A571:C571"/>
    <mergeCell ref="D571:F571"/>
    <mergeCell ref="G571:J571"/>
    <mergeCell ref="K571:M571"/>
    <mergeCell ref="A572:N572"/>
    <mergeCell ref="O572:AC572"/>
    <mergeCell ref="AD572:AQ572"/>
    <mergeCell ref="AR572:AY572"/>
    <mergeCell ref="A573:C573"/>
    <mergeCell ref="D573:F573"/>
    <mergeCell ref="G573:K573"/>
    <mergeCell ref="L573:M573"/>
    <mergeCell ref="A564:C564"/>
    <mergeCell ref="D564:F564"/>
    <mergeCell ref="G564:J564"/>
    <mergeCell ref="K564:M564"/>
    <mergeCell ref="A565:C565"/>
    <mergeCell ref="D565:F565"/>
    <mergeCell ref="G565:J565"/>
    <mergeCell ref="K565:M565"/>
    <mergeCell ref="A566:C566"/>
    <mergeCell ref="D566:F566"/>
    <mergeCell ref="G566:J566"/>
    <mergeCell ref="K566:M566"/>
    <mergeCell ref="A567:C567"/>
    <mergeCell ref="D567:F567"/>
    <mergeCell ref="G567:J567"/>
    <mergeCell ref="K567:M567"/>
    <mergeCell ref="A568:C568"/>
    <mergeCell ref="D568:F568"/>
    <mergeCell ref="G568:J568"/>
    <mergeCell ref="K568:M568"/>
    <mergeCell ref="A559:C559"/>
    <mergeCell ref="D559:F559"/>
    <mergeCell ref="G559:J559"/>
    <mergeCell ref="K559:M559"/>
    <mergeCell ref="A560:C560"/>
    <mergeCell ref="D560:F560"/>
    <mergeCell ref="G560:J560"/>
    <mergeCell ref="K560:M560"/>
    <mergeCell ref="A561:C561"/>
    <mergeCell ref="D561:F561"/>
    <mergeCell ref="G561:J561"/>
    <mergeCell ref="K561:M561"/>
    <mergeCell ref="A562:C562"/>
    <mergeCell ref="D562:F562"/>
    <mergeCell ref="G562:J562"/>
    <mergeCell ref="K562:M562"/>
    <mergeCell ref="A563:C563"/>
    <mergeCell ref="D563:F563"/>
    <mergeCell ref="G563:J563"/>
    <mergeCell ref="K563:M563"/>
    <mergeCell ref="A554:C554"/>
    <mergeCell ref="D554:F554"/>
    <mergeCell ref="G554:J554"/>
    <mergeCell ref="K554:M554"/>
    <mergeCell ref="A555:C555"/>
    <mergeCell ref="D555:F555"/>
    <mergeCell ref="G555:J555"/>
    <mergeCell ref="K555:M555"/>
    <mergeCell ref="A556:C556"/>
    <mergeCell ref="D556:F556"/>
    <mergeCell ref="G556:J556"/>
    <mergeCell ref="K556:M556"/>
    <mergeCell ref="A557:C557"/>
    <mergeCell ref="D557:F557"/>
    <mergeCell ref="G557:J557"/>
    <mergeCell ref="K557:M557"/>
    <mergeCell ref="A558:C558"/>
    <mergeCell ref="D558:F558"/>
    <mergeCell ref="G558:J558"/>
    <mergeCell ref="K558:M558"/>
    <mergeCell ref="A549:C549"/>
    <mergeCell ref="D549:F549"/>
    <mergeCell ref="G549:J549"/>
    <mergeCell ref="K549:M549"/>
    <mergeCell ref="A550:C550"/>
    <mergeCell ref="D550:F550"/>
    <mergeCell ref="G550:J550"/>
    <mergeCell ref="K550:M550"/>
    <mergeCell ref="A551:C551"/>
    <mergeCell ref="D551:F551"/>
    <mergeCell ref="G551:J551"/>
    <mergeCell ref="K551:M551"/>
    <mergeCell ref="A552:C552"/>
    <mergeCell ref="D552:F552"/>
    <mergeCell ref="G552:J552"/>
    <mergeCell ref="K552:M552"/>
    <mergeCell ref="A553:C553"/>
    <mergeCell ref="D553:F553"/>
    <mergeCell ref="G553:J553"/>
    <mergeCell ref="K553:M553"/>
    <mergeCell ref="A544:C544"/>
    <mergeCell ref="D544:F544"/>
    <mergeCell ref="G544:J544"/>
    <mergeCell ref="K544:M544"/>
    <mergeCell ref="A545:C545"/>
    <mergeCell ref="D545:F545"/>
    <mergeCell ref="G545:J545"/>
    <mergeCell ref="K545:M545"/>
    <mergeCell ref="A546:C546"/>
    <mergeCell ref="D546:F546"/>
    <mergeCell ref="G546:J546"/>
    <mergeCell ref="K546:M546"/>
    <mergeCell ref="A547:C547"/>
    <mergeCell ref="D547:F547"/>
    <mergeCell ref="G547:J547"/>
    <mergeCell ref="K547:M547"/>
    <mergeCell ref="A548:C548"/>
    <mergeCell ref="D548:F548"/>
    <mergeCell ref="G548:J548"/>
    <mergeCell ref="K548:M548"/>
    <mergeCell ref="A539:C539"/>
    <mergeCell ref="D539:F539"/>
    <mergeCell ref="G539:K539"/>
    <mergeCell ref="L539:M539"/>
    <mergeCell ref="A540:C540"/>
    <mergeCell ref="D540:F540"/>
    <mergeCell ref="G540:K540"/>
    <mergeCell ref="L540:M540"/>
    <mergeCell ref="A541:C541"/>
    <mergeCell ref="D541:F541"/>
    <mergeCell ref="G541:K541"/>
    <mergeCell ref="L541:M541"/>
    <mergeCell ref="A542:C542"/>
    <mergeCell ref="D542:F542"/>
    <mergeCell ref="G542:J542"/>
    <mergeCell ref="K542:M542"/>
    <mergeCell ref="A543:C543"/>
    <mergeCell ref="D543:F543"/>
    <mergeCell ref="G543:J543"/>
    <mergeCell ref="K543:M543"/>
    <mergeCell ref="A534:C534"/>
    <mergeCell ref="D534:F534"/>
    <mergeCell ref="G534:K534"/>
    <mergeCell ref="L534:M534"/>
    <mergeCell ref="A535:C535"/>
    <mergeCell ref="D535:F535"/>
    <mergeCell ref="G535:K535"/>
    <mergeCell ref="L535:M535"/>
    <mergeCell ref="A536:C536"/>
    <mergeCell ref="D536:F536"/>
    <mergeCell ref="G536:K536"/>
    <mergeCell ref="L536:M536"/>
    <mergeCell ref="A537:C537"/>
    <mergeCell ref="D537:F537"/>
    <mergeCell ref="G537:K537"/>
    <mergeCell ref="L537:M537"/>
    <mergeCell ref="A538:C538"/>
    <mergeCell ref="D538:F538"/>
    <mergeCell ref="G538:K538"/>
    <mergeCell ref="L538:M538"/>
    <mergeCell ref="A529:C529"/>
    <mergeCell ref="D529:F529"/>
    <mergeCell ref="G529:J529"/>
    <mergeCell ref="K529:M529"/>
    <mergeCell ref="A530:C530"/>
    <mergeCell ref="D530:F530"/>
    <mergeCell ref="G530:J530"/>
    <mergeCell ref="K530:M530"/>
    <mergeCell ref="A531:N531"/>
    <mergeCell ref="O531:AC531"/>
    <mergeCell ref="AD531:AQ531"/>
    <mergeCell ref="AR531:AY531"/>
    <mergeCell ref="A532:C532"/>
    <mergeCell ref="D532:F532"/>
    <mergeCell ref="G532:K532"/>
    <mergeCell ref="L532:M532"/>
    <mergeCell ref="A533:C533"/>
    <mergeCell ref="D533:F533"/>
    <mergeCell ref="G533:K533"/>
    <mergeCell ref="L533:M533"/>
    <mergeCell ref="A524:C524"/>
    <mergeCell ref="D524:F524"/>
    <mergeCell ref="G524:J524"/>
    <mergeCell ref="K524:M524"/>
    <mergeCell ref="A525:C525"/>
    <mergeCell ref="D525:F525"/>
    <mergeCell ref="G525:J525"/>
    <mergeCell ref="K525:M525"/>
    <mergeCell ref="A526:C526"/>
    <mergeCell ref="D526:F526"/>
    <mergeCell ref="G526:J526"/>
    <mergeCell ref="K526:M526"/>
    <mergeCell ref="A527:C527"/>
    <mergeCell ref="D527:F527"/>
    <mergeCell ref="G527:J527"/>
    <mergeCell ref="K527:M527"/>
    <mergeCell ref="A528:C528"/>
    <mergeCell ref="D528:F528"/>
    <mergeCell ref="G528:J528"/>
    <mergeCell ref="K528:M528"/>
    <mergeCell ref="A519:C519"/>
    <mergeCell ref="D519:F519"/>
    <mergeCell ref="G519:J519"/>
    <mergeCell ref="K519:M519"/>
    <mergeCell ref="A520:C520"/>
    <mergeCell ref="D520:F520"/>
    <mergeCell ref="G520:J520"/>
    <mergeCell ref="K520:M520"/>
    <mergeCell ref="A521:C521"/>
    <mergeCell ref="D521:F521"/>
    <mergeCell ref="G521:J521"/>
    <mergeCell ref="K521:M521"/>
    <mergeCell ref="A522:C522"/>
    <mergeCell ref="D522:F522"/>
    <mergeCell ref="G522:J522"/>
    <mergeCell ref="K522:M522"/>
    <mergeCell ref="A523:C523"/>
    <mergeCell ref="D523:F523"/>
    <mergeCell ref="G523:J523"/>
    <mergeCell ref="K523:M523"/>
    <mergeCell ref="A514:C514"/>
    <mergeCell ref="D514:F514"/>
    <mergeCell ref="G514:J514"/>
    <mergeCell ref="K514:M514"/>
    <mergeCell ref="A515:C515"/>
    <mergeCell ref="D515:F515"/>
    <mergeCell ref="G515:J515"/>
    <mergeCell ref="K515:M515"/>
    <mergeCell ref="A516:C516"/>
    <mergeCell ref="D516:F516"/>
    <mergeCell ref="G516:J516"/>
    <mergeCell ref="K516:M516"/>
    <mergeCell ref="A517:C517"/>
    <mergeCell ref="D517:F517"/>
    <mergeCell ref="G517:J517"/>
    <mergeCell ref="K517:M517"/>
    <mergeCell ref="A518:C518"/>
    <mergeCell ref="D518:F518"/>
    <mergeCell ref="G518:J518"/>
    <mergeCell ref="K518:M518"/>
    <mergeCell ref="A509:C509"/>
    <mergeCell ref="D509:F509"/>
    <mergeCell ref="G509:J509"/>
    <mergeCell ref="K509:M509"/>
    <mergeCell ref="A510:C510"/>
    <mergeCell ref="D510:F510"/>
    <mergeCell ref="G510:J510"/>
    <mergeCell ref="K510:M510"/>
    <mergeCell ref="A511:C511"/>
    <mergeCell ref="D511:F511"/>
    <mergeCell ref="G511:J511"/>
    <mergeCell ref="K511:M511"/>
    <mergeCell ref="A512:C512"/>
    <mergeCell ref="D512:F512"/>
    <mergeCell ref="G512:J512"/>
    <mergeCell ref="K512:M512"/>
    <mergeCell ref="A513:C513"/>
    <mergeCell ref="D513:F513"/>
    <mergeCell ref="G513:J513"/>
    <mergeCell ref="K513:M513"/>
    <mergeCell ref="A504:C504"/>
    <mergeCell ref="D504:F504"/>
    <mergeCell ref="G504:J504"/>
    <mergeCell ref="K504:M504"/>
    <mergeCell ref="A505:C505"/>
    <mergeCell ref="D505:F505"/>
    <mergeCell ref="G505:J505"/>
    <mergeCell ref="K505:M505"/>
    <mergeCell ref="A506:C506"/>
    <mergeCell ref="D506:F506"/>
    <mergeCell ref="G506:J506"/>
    <mergeCell ref="K506:M506"/>
    <mergeCell ref="A507:C507"/>
    <mergeCell ref="D507:F507"/>
    <mergeCell ref="G507:J507"/>
    <mergeCell ref="K507:M507"/>
    <mergeCell ref="A508:C508"/>
    <mergeCell ref="D508:F508"/>
    <mergeCell ref="G508:J508"/>
    <mergeCell ref="K508:M508"/>
    <mergeCell ref="A499:C499"/>
    <mergeCell ref="D499:F499"/>
    <mergeCell ref="G499:K499"/>
    <mergeCell ref="L499:M499"/>
    <mergeCell ref="A500:C500"/>
    <mergeCell ref="D500:F500"/>
    <mergeCell ref="G500:K500"/>
    <mergeCell ref="L500:M500"/>
    <mergeCell ref="A501:C501"/>
    <mergeCell ref="D501:F501"/>
    <mergeCell ref="G501:J501"/>
    <mergeCell ref="K501:M501"/>
    <mergeCell ref="A502:C502"/>
    <mergeCell ref="D502:F502"/>
    <mergeCell ref="G502:J502"/>
    <mergeCell ref="K502:M502"/>
    <mergeCell ref="A503:C503"/>
    <mergeCell ref="D503:F503"/>
    <mergeCell ref="G503:J503"/>
    <mergeCell ref="K503:M503"/>
    <mergeCell ref="A494:C494"/>
    <mergeCell ref="D494:F494"/>
    <mergeCell ref="G494:K494"/>
    <mergeCell ref="L494:M494"/>
    <mergeCell ref="A495:C495"/>
    <mergeCell ref="D495:F495"/>
    <mergeCell ref="G495:K495"/>
    <mergeCell ref="L495:M495"/>
    <mergeCell ref="A496:C496"/>
    <mergeCell ref="D496:F496"/>
    <mergeCell ref="G496:K496"/>
    <mergeCell ref="L496:M496"/>
    <mergeCell ref="A497:C497"/>
    <mergeCell ref="D497:F497"/>
    <mergeCell ref="G497:K497"/>
    <mergeCell ref="L497:M497"/>
    <mergeCell ref="A498:C498"/>
    <mergeCell ref="D498:F498"/>
    <mergeCell ref="G498:K498"/>
    <mergeCell ref="L498:M498"/>
    <mergeCell ref="A489:C489"/>
    <mergeCell ref="D489:F489"/>
    <mergeCell ref="G489:J489"/>
    <mergeCell ref="K489:M489"/>
    <mergeCell ref="A490:N490"/>
    <mergeCell ref="O490:AC490"/>
    <mergeCell ref="AD490:AQ490"/>
    <mergeCell ref="AR490:AY490"/>
    <mergeCell ref="A491:C491"/>
    <mergeCell ref="D491:F491"/>
    <mergeCell ref="G491:K491"/>
    <mergeCell ref="L491:M491"/>
    <mergeCell ref="A492:C492"/>
    <mergeCell ref="D492:F492"/>
    <mergeCell ref="G492:K492"/>
    <mergeCell ref="L492:M492"/>
    <mergeCell ref="A493:C493"/>
    <mergeCell ref="D493:F493"/>
    <mergeCell ref="G493:K493"/>
    <mergeCell ref="L493:M493"/>
    <mergeCell ref="A484:C484"/>
    <mergeCell ref="D484:F484"/>
    <mergeCell ref="G484:J484"/>
    <mergeCell ref="K484:M484"/>
    <mergeCell ref="A485:C485"/>
    <mergeCell ref="D485:F485"/>
    <mergeCell ref="G485:J485"/>
    <mergeCell ref="K485:M485"/>
    <mergeCell ref="A486:C486"/>
    <mergeCell ref="D486:F486"/>
    <mergeCell ref="G486:J486"/>
    <mergeCell ref="K486:M486"/>
    <mergeCell ref="A487:C487"/>
    <mergeCell ref="D487:F487"/>
    <mergeCell ref="G487:J487"/>
    <mergeCell ref="K487:M487"/>
    <mergeCell ref="A488:C488"/>
    <mergeCell ref="D488:F488"/>
    <mergeCell ref="G488:J488"/>
    <mergeCell ref="K488:M488"/>
    <mergeCell ref="A479:C479"/>
    <mergeCell ref="D479:F479"/>
    <mergeCell ref="G479:J479"/>
    <mergeCell ref="K479:M479"/>
    <mergeCell ref="A480:C480"/>
    <mergeCell ref="D480:F480"/>
    <mergeCell ref="G480:J480"/>
    <mergeCell ref="K480:M480"/>
    <mergeCell ref="A481:C481"/>
    <mergeCell ref="D481:F481"/>
    <mergeCell ref="G481:J481"/>
    <mergeCell ref="K481:M481"/>
    <mergeCell ref="A482:C482"/>
    <mergeCell ref="D482:F482"/>
    <mergeCell ref="G482:J482"/>
    <mergeCell ref="K482:M482"/>
    <mergeCell ref="A483:C483"/>
    <mergeCell ref="D483:F483"/>
    <mergeCell ref="G483:J483"/>
    <mergeCell ref="K483:M483"/>
    <mergeCell ref="A474:C474"/>
    <mergeCell ref="D474:F474"/>
    <mergeCell ref="G474:J474"/>
    <mergeCell ref="K474:M474"/>
    <mergeCell ref="A475:C475"/>
    <mergeCell ref="D475:F475"/>
    <mergeCell ref="G475:J475"/>
    <mergeCell ref="K475:M475"/>
    <mergeCell ref="A476:C476"/>
    <mergeCell ref="D476:F476"/>
    <mergeCell ref="G476:J476"/>
    <mergeCell ref="K476:M476"/>
    <mergeCell ref="A477:C477"/>
    <mergeCell ref="D477:F477"/>
    <mergeCell ref="G477:J477"/>
    <mergeCell ref="K477:M477"/>
    <mergeCell ref="A478:C478"/>
    <mergeCell ref="D478:F478"/>
    <mergeCell ref="G478:J478"/>
    <mergeCell ref="K478:M478"/>
    <mergeCell ref="A469:C469"/>
    <mergeCell ref="D469:F469"/>
    <mergeCell ref="G469:J469"/>
    <mergeCell ref="K469:M469"/>
    <mergeCell ref="A470:C470"/>
    <mergeCell ref="D470:F470"/>
    <mergeCell ref="G470:J470"/>
    <mergeCell ref="K470:M470"/>
    <mergeCell ref="A471:C471"/>
    <mergeCell ref="D471:F471"/>
    <mergeCell ref="G471:J471"/>
    <mergeCell ref="K471:M471"/>
    <mergeCell ref="A472:C472"/>
    <mergeCell ref="D472:F472"/>
    <mergeCell ref="G472:J472"/>
    <mergeCell ref="K472:M472"/>
    <mergeCell ref="A473:C473"/>
    <mergeCell ref="D473:F473"/>
    <mergeCell ref="G473:J473"/>
    <mergeCell ref="K473:M473"/>
    <mergeCell ref="A464:C464"/>
    <mergeCell ref="D464:F464"/>
    <mergeCell ref="G464:J464"/>
    <mergeCell ref="K464:M464"/>
    <mergeCell ref="A465:C465"/>
    <mergeCell ref="D465:F465"/>
    <mergeCell ref="G465:J465"/>
    <mergeCell ref="K465:M465"/>
    <mergeCell ref="A466:C466"/>
    <mergeCell ref="D466:F466"/>
    <mergeCell ref="G466:J466"/>
    <mergeCell ref="K466:M466"/>
    <mergeCell ref="A467:C467"/>
    <mergeCell ref="D467:F467"/>
    <mergeCell ref="G467:J467"/>
    <mergeCell ref="K467:M467"/>
    <mergeCell ref="A468:C468"/>
    <mergeCell ref="D468:F468"/>
    <mergeCell ref="G468:J468"/>
    <mergeCell ref="K468:M468"/>
    <mergeCell ref="A459:C459"/>
    <mergeCell ref="D459:F459"/>
    <mergeCell ref="G459:K459"/>
    <mergeCell ref="L459:M459"/>
    <mergeCell ref="A460:C460"/>
    <mergeCell ref="D460:F460"/>
    <mergeCell ref="G460:J460"/>
    <mergeCell ref="K460:M460"/>
    <mergeCell ref="A461:C461"/>
    <mergeCell ref="D461:F461"/>
    <mergeCell ref="G461:J461"/>
    <mergeCell ref="K461:M461"/>
    <mergeCell ref="A462:C462"/>
    <mergeCell ref="D462:F462"/>
    <mergeCell ref="G462:J462"/>
    <mergeCell ref="K462:M462"/>
    <mergeCell ref="A463:C463"/>
    <mergeCell ref="D463:F463"/>
    <mergeCell ref="G463:J463"/>
    <mergeCell ref="K463:M463"/>
    <mergeCell ref="A454:C454"/>
    <mergeCell ref="D454:F454"/>
    <mergeCell ref="G454:K454"/>
    <mergeCell ref="L454:M454"/>
    <mergeCell ref="A455:C455"/>
    <mergeCell ref="D455:F455"/>
    <mergeCell ref="G455:K455"/>
    <mergeCell ref="L455:M455"/>
    <mergeCell ref="A456:C456"/>
    <mergeCell ref="D456:F456"/>
    <mergeCell ref="G456:K456"/>
    <mergeCell ref="L456:M456"/>
    <mergeCell ref="A457:C457"/>
    <mergeCell ref="D457:F457"/>
    <mergeCell ref="G457:K457"/>
    <mergeCell ref="L457:M457"/>
    <mergeCell ref="A458:C458"/>
    <mergeCell ref="D458:F458"/>
    <mergeCell ref="G458:K458"/>
    <mergeCell ref="L458:M458"/>
    <mergeCell ref="A449:N449"/>
    <mergeCell ref="O449:AC449"/>
    <mergeCell ref="AD449:AQ449"/>
    <mergeCell ref="AR449:AY449"/>
    <mergeCell ref="A450:C450"/>
    <mergeCell ref="D450:F450"/>
    <mergeCell ref="G450:K450"/>
    <mergeCell ref="L450:M450"/>
    <mergeCell ref="A451:C451"/>
    <mergeCell ref="D451:F451"/>
    <mergeCell ref="G451:K451"/>
    <mergeCell ref="L451:M451"/>
    <mergeCell ref="A452:C452"/>
    <mergeCell ref="D452:F452"/>
    <mergeCell ref="G452:K452"/>
    <mergeCell ref="L452:M452"/>
    <mergeCell ref="A453:C453"/>
    <mergeCell ref="D453:F453"/>
    <mergeCell ref="G453:K453"/>
    <mergeCell ref="L453:M453"/>
    <mergeCell ref="A442:F442"/>
    <mergeCell ref="G442:J442"/>
    <mergeCell ref="K442:M442"/>
    <mergeCell ref="A443:F443"/>
    <mergeCell ref="G443:J443"/>
    <mergeCell ref="K443:M443"/>
    <mergeCell ref="A444:F444"/>
    <mergeCell ref="G444:M444"/>
    <mergeCell ref="A445:F445"/>
    <mergeCell ref="G445:M445"/>
    <mergeCell ref="A446:F446"/>
    <mergeCell ref="G446:J446"/>
    <mergeCell ref="K446:M446"/>
    <mergeCell ref="A447:F447"/>
    <mergeCell ref="G447:J447"/>
    <mergeCell ref="K447:M447"/>
    <mergeCell ref="A448:F448"/>
    <mergeCell ref="G448:M448"/>
    <mergeCell ref="A435:F435"/>
    <mergeCell ref="G435:J435"/>
    <mergeCell ref="K435:M435"/>
    <mergeCell ref="A436:F436"/>
    <mergeCell ref="G436:M436"/>
    <mergeCell ref="A437:F437"/>
    <mergeCell ref="G437:M437"/>
    <mergeCell ref="A438:F438"/>
    <mergeCell ref="G438:J438"/>
    <mergeCell ref="K438:M438"/>
    <mergeCell ref="A439:F439"/>
    <mergeCell ref="G439:J439"/>
    <mergeCell ref="K439:M439"/>
    <mergeCell ref="A440:F440"/>
    <mergeCell ref="G440:M440"/>
    <mergeCell ref="A441:F441"/>
    <mergeCell ref="G441:M441"/>
    <mergeCell ref="A429:C429"/>
    <mergeCell ref="D429:F429"/>
    <mergeCell ref="G429:K429"/>
    <mergeCell ref="L429:M429"/>
    <mergeCell ref="A430:C430"/>
    <mergeCell ref="D430:F430"/>
    <mergeCell ref="G430:K430"/>
    <mergeCell ref="L430:M430"/>
    <mergeCell ref="A431:C431"/>
    <mergeCell ref="D431:F431"/>
    <mergeCell ref="G431:K431"/>
    <mergeCell ref="L431:M431"/>
    <mergeCell ref="A432:AY432"/>
    <mergeCell ref="A433:F433"/>
    <mergeCell ref="G433:M433"/>
    <mergeCell ref="A434:F434"/>
    <mergeCell ref="G434:J434"/>
    <mergeCell ref="K434:M434"/>
    <mergeCell ref="A424:C424"/>
    <mergeCell ref="D424:F424"/>
    <mergeCell ref="G424:K424"/>
    <mergeCell ref="L424:M424"/>
    <mergeCell ref="A425:C425"/>
    <mergeCell ref="D425:F425"/>
    <mergeCell ref="G425:K425"/>
    <mergeCell ref="L425:M425"/>
    <mergeCell ref="A426:C426"/>
    <mergeCell ref="D426:F426"/>
    <mergeCell ref="G426:K426"/>
    <mergeCell ref="L426:M426"/>
    <mergeCell ref="A427:C427"/>
    <mergeCell ref="D427:F427"/>
    <mergeCell ref="G427:K427"/>
    <mergeCell ref="L427:M427"/>
    <mergeCell ref="A428:C428"/>
    <mergeCell ref="D428:F428"/>
    <mergeCell ref="G428:K428"/>
    <mergeCell ref="L428:M428"/>
    <mergeCell ref="A419:C419"/>
    <mergeCell ref="D419:F419"/>
    <mergeCell ref="G419:K419"/>
    <mergeCell ref="L419:M419"/>
    <mergeCell ref="A420:C420"/>
    <mergeCell ref="D420:F420"/>
    <mergeCell ref="G420:K420"/>
    <mergeCell ref="L420:M420"/>
    <mergeCell ref="A421:C421"/>
    <mergeCell ref="D421:F421"/>
    <mergeCell ref="G421:K421"/>
    <mergeCell ref="L421:M421"/>
    <mergeCell ref="A422:C422"/>
    <mergeCell ref="D422:F422"/>
    <mergeCell ref="G422:K422"/>
    <mergeCell ref="L422:M422"/>
    <mergeCell ref="A423:C423"/>
    <mergeCell ref="D423:F423"/>
    <mergeCell ref="G423:K423"/>
    <mergeCell ref="L423:M423"/>
    <mergeCell ref="A414:C414"/>
    <mergeCell ref="D414:F414"/>
    <mergeCell ref="G414:K414"/>
    <mergeCell ref="L414:M414"/>
    <mergeCell ref="A415:C415"/>
    <mergeCell ref="D415:F415"/>
    <mergeCell ref="G415:K415"/>
    <mergeCell ref="L415:M415"/>
    <mergeCell ref="A416:C416"/>
    <mergeCell ref="D416:F416"/>
    <mergeCell ref="G416:K416"/>
    <mergeCell ref="L416:M416"/>
    <mergeCell ref="A417:C417"/>
    <mergeCell ref="D417:F417"/>
    <mergeCell ref="G417:K417"/>
    <mergeCell ref="L417:M417"/>
    <mergeCell ref="A418:C418"/>
    <mergeCell ref="D418:F418"/>
    <mergeCell ref="G418:K418"/>
    <mergeCell ref="L418:M418"/>
    <mergeCell ref="A409:C409"/>
    <mergeCell ref="D409:F409"/>
    <mergeCell ref="G409:K409"/>
    <mergeCell ref="L409:M409"/>
    <mergeCell ref="A410:C410"/>
    <mergeCell ref="D410:F410"/>
    <mergeCell ref="G410:K410"/>
    <mergeCell ref="L410:M410"/>
    <mergeCell ref="A411:C411"/>
    <mergeCell ref="D411:F411"/>
    <mergeCell ref="G411:K411"/>
    <mergeCell ref="L411:M411"/>
    <mergeCell ref="A412:C412"/>
    <mergeCell ref="D412:F412"/>
    <mergeCell ref="G412:K412"/>
    <mergeCell ref="L412:M412"/>
    <mergeCell ref="A413:C413"/>
    <mergeCell ref="D413:F413"/>
    <mergeCell ref="G413:K413"/>
    <mergeCell ref="L413:M413"/>
    <mergeCell ref="A404:C404"/>
    <mergeCell ref="D404:F404"/>
    <mergeCell ref="G404:K404"/>
    <mergeCell ref="L404:M404"/>
    <mergeCell ref="A405:C405"/>
    <mergeCell ref="D405:F405"/>
    <mergeCell ref="G405:K405"/>
    <mergeCell ref="L405:M405"/>
    <mergeCell ref="A406:C406"/>
    <mergeCell ref="D406:F406"/>
    <mergeCell ref="G406:K406"/>
    <mergeCell ref="L406:M406"/>
    <mergeCell ref="A407:C407"/>
    <mergeCell ref="D407:F407"/>
    <mergeCell ref="G407:K407"/>
    <mergeCell ref="L407:M407"/>
    <mergeCell ref="A408:C408"/>
    <mergeCell ref="D408:F408"/>
    <mergeCell ref="G408:K408"/>
    <mergeCell ref="L408:M408"/>
    <mergeCell ref="A399:C399"/>
    <mergeCell ref="D399:F399"/>
    <mergeCell ref="G399:K399"/>
    <mergeCell ref="L399:M399"/>
    <mergeCell ref="A400:C400"/>
    <mergeCell ref="D400:F400"/>
    <mergeCell ref="G400:K400"/>
    <mergeCell ref="L400:M400"/>
    <mergeCell ref="A401:C401"/>
    <mergeCell ref="D401:F401"/>
    <mergeCell ref="G401:K401"/>
    <mergeCell ref="L401:M401"/>
    <mergeCell ref="A402:C402"/>
    <mergeCell ref="D402:F402"/>
    <mergeCell ref="G402:K402"/>
    <mergeCell ref="L402:M402"/>
    <mergeCell ref="A403:C403"/>
    <mergeCell ref="D403:F403"/>
    <mergeCell ref="G403:K403"/>
    <mergeCell ref="L403:M403"/>
    <mergeCell ref="A394:C394"/>
    <mergeCell ref="D394:F394"/>
    <mergeCell ref="G394:K394"/>
    <mergeCell ref="L394:M394"/>
    <mergeCell ref="A395:C395"/>
    <mergeCell ref="D395:F395"/>
    <mergeCell ref="G395:K395"/>
    <mergeCell ref="L395:M395"/>
    <mergeCell ref="A396:C396"/>
    <mergeCell ref="D396:F396"/>
    <mergeCell ref="G396:K396"/>
    <mergeCell ref="L396:M396"/>
    <mergeCell ref="A397:C397"/>
    <mergeCell ref="D397:F397"/>
    <mergeCell ref="G397:K397"/>
    <mergeCell ref="L397:M397"/>
    <mergeCell ref="A398:C398"/>
    <mergeCell ref="D398:F398"/>
    <mergeCell ref="G398:K398"/>
    <mergeCell ref="L398:M398"/>
    <mergeCell ref="A389:C389"/>
    <mergeCell ref="D389:F389"/>
    <mergeCell ref="G389:K389"/>
    <mergeCell ref="L389:M389"/>
    <mergeCell ref="A390:C390"/>
    <mergeCell ref="D390:F390"/>
    <mergeCell ref="G390:K390"/>
    <mergeCell ref="L390:M390"/>
    <mergeCell ref="A391:N391"/>
    <mergeCell ref="O391:AC391"/>
    <mergeCell ref="AD391:AQ391"/>
    <mergeCell ref="AR391:AY391"/>
    <mergeCell ref="A392:C392"/>
    <mergeCell ref="D392:F392"/>
    <mergeCell ref="G392:K392"/>
    <mergeCell ref="L392:M392"/>
    <mergeCell ref="A393:C393"/>
    <mergeCell ref="D393:F393"/>
    <mergeCell ref="G393:K393"/>
    <mergeCell ref="L393:M393"/>
    <mergeCell ref="A384:C384"/>
    <mergeCell ref="D384:F384"/>
    <mergeCell ref="G384:K384"/>
    <mergeCell ref="L384:M384"/>
    <mergeCell ref="A385:C385"/>
    <mergeCell ref="D385:F385"/>
    <mergeCell ref="G385:K385"/>
    <mergeCell ref="L385:M385"/>
    <mergeCell ref="A386:C386"/>
    <mergeCell ref="D386:F386"/>
    <mergeCell ref="G386:K386"/>
    <mergeCell ref="L386:M386"/>
    <mergeCell ref="A387:C387"/>
    <mergeCell ref="D387:F387"/>
    <mergeCell ref="G387:K387"/>
    <mergeCell ref="L387:M387"/>
    <mergeCell ref="A388:C388"/>
    <mergeCell ref="D388:F388"/>
    <mergeCell ref="G388:K388"/>
    <mergeCell ref="L388:M388"/>
    <mergeCell ref="A379:C379"/>
    <mergeCell ref="D379:F379"/>
    <mergeCell ref="G379:K379"/>
    <mergeCell ref="L379:M379"/>
    <mergeCell ref="A380:C380"/>
    <mergeCell ref="D380:F380"/>
    <mergeCell ref="G380:K380"/>
    <mergeCell ref="L380:M380"/>
    <mergeCell ref="A381:C381"/>
    <mergeCell ref="D381:F381"/>
    <mergeCell ref="G381:K381"/>
    <mergeCell ref="L381:M381"/>
    <mergeCell ref="A382:C382"/>
    <mergeCell ref="D382:F382"/>
    <mergeCell ref="G382:K382"/>
    <mergeCell ref="L382:M382"/>
    <mergeCell ref="A383:C383"/>
    <mergeCell ref="D383:F383"/>
    <mergeCell ref="G383:K383"/>
    <mergeCell ref="L383:M383"/>
    <mergeCell ref="A374:C374"/>
    <mergeCell ref="D374:F374"/>
    <mergeCell ref="G374:K374"/>
    <mergeCell ref="L374:M374"/>
    <mergeCell ref="A375:C375"/>
    <mergeCell ref="D375:F375"/>
    <mergeCell ref="G375:K375"/>
    <mergeCell ref="L375:M375"/>
    <mergeCell ref="A376:C376"/>
    <mergeCell ref="D376:F376"/>
    <mergeCell ref="G376:K376"/>
    <mergeCell ref="L376:M376"/>
    <mergeCell ref="A377:C377"/>
    <mergeCell ref="D377:F377"/>
    <mergeCell ref="G377:K377"/>
    <mergeCell ref="L377:M377"/>
    <mergeCell ref="A378:C378"/>
    <mergeCell ref="D378:F378"/>
    <mergeCell ref="G378:K378"/>
    <mergeCell ref="L378:M378"/>
    <mergeCell ref="A369:C369"/>
    <mergeCell ref="D369:F369"/>
    <mergeCell ref="G369:K369"/>
    <mergeCell ref="L369:M369"/>
    <mergeCell ref="A370:C370"/>
    <mergeCell ref="D370:F370"/>
    <mergeCell ref="G370:K370"/>
    <mergeCell ref="L370:M370"/>
    <mergeCell ref="A371:C371"/>
    <mergeCell ref="D371:F371"/>
    <mergeCell ref="G371:K371"/>
    <mergeCell ref="L371:M371"/>
    <mergeCell ref="A372:C372"/>
    <mergeCell ref="D372:F372"/>
    <mergeCell ref="G372:K372"/>
    <mergeCell ref="L372:M372"/>
    <mergeCell ref="A373:C373"/>
    <mergeCell ref="D373:F373"/>
    <mergeCell ref="G373:K373"/>
    <mergeCell ref="L373:M373"/>
    <mergeCell ref="A364:C364"/>
    <mergeCell ref="D364:F364"/>
    <mergeCell ref="G364:K364"/>
    <mergeCell ref="L364:M364"/>
    <mergeCell ref="A365:C365"/>
    <mergeCell ref="D365:F365"/>
    <mergeCell ref="G365:K365"/>
    <mergeCell ref="L365:M365"/>
    <mergeCell ref="A366:C366"/>
    <mergeCell ref="D366:F366"/>
    <mergeCell ref="G366:K366"/>
    <mergeCell ref="L366:M366"/>
    <mergeCell ref="A367:C367"/>
    <mergeCell ref="D367:F367"/>
    <mergeCell ref="G367:K367"/>
    <mergeCell ref="L367:M367"/>
    <mergeCell ref="A368:C368"/>
    <mergeCell ref="D368:F368"/>
    <mergeCell ref="G368:K368"/>
    <mergeCell ref="L368:M368"/>
    <mergeCell ref="A359:C359"/>
    <mergeCell ref="D359:F359"/>
    <mergeCell ref="G359:K359"/>
    <mergeCell ref="L359:M359"/>
    <mergeCell ref="A360:C360"/>
    <mergeCell ref="D360:F360"/>
    <mergeCell ref="G360:K360"/>
    <mergeCell ref="L360:M360"/>
    <mergeCell ref="A361:C361"/>
    <mergeCell ref="D361:F361"/>
    <mergeCell ref="G361:K361"/>
    <mergeCell ref="L361:M361"/>
    <mergeCell ref="A362:C362"/>
    <mergeCell ref="D362:F362"/>
    <mergeCell ref="G362:K362"/>
    <mergeCell ref="L362:M362"/>
    <mergeCell ref="A363:C363"/>
    <mergeCell ref="D363:F363"/>
    <mergeCell ref="G363:K363"/>
    <mergeCell ref="L363:M363"/>
    <mergeCell ref="A354:C354"/>
    <mergeCell ref="D354:F354"/>
    <mergeCell ref="G354:K354"/>
    <mergeCell ref="L354:M354"/>
    <mergeCell ref="A355:C355"/>
    <mergeCell ref="D355:F355"/>
    <mergeCell ref="G355:K355"/>
    <mergeCell ref="L355:M355"/>
    <mergeCell ref="A356:C356"/>
    <mergeCell ref="D356:F356"/>
    <mergeCell ref="G356:K356"/>
    <mergeCell ref="L356:M356"/>
    <mergeCell ref="A357:C357"/>
    <mergeCell ref="D357:F357"/>
    <mergeCell ref="G357:K357"/>
    <mergeCell ref="L357:M357"/>
    <mergeCell ref="A358:C358"/>
    <mergeCell ref="D358:F358"/>
    <mergeCell ref="G358:K358"/>
    <mergeCell ref="L358:M358"/>
    <mergeCell ref="A349:C349"/>
    <mergeCell ref="D349:F349"/>
    <mergeCell ref="G349:K349"/>
    <mergeCell ref="L349:M349"/>
    <mergeCell ref="A350:N350"/>
    <mergeCell ref="O350:AC350"/>
    <mergeCell ref="AD350:AQ350"/>
    <mergeCell ref="AR350:AY350"/>
    <mergeCell ref="A351:C351"/>
    <mergeCell ref="D351:F351"/>
    <mergeCell ref="G351:K351"/>
    <mergeCell ref="L351:M351"/>
    <mergeCell ref="A352:C352"/>
    <mergeCell ref="D352:F352"/>
    <mergeCell ref="G352:K352"/>
    <mergeCell ref="L352:M352"/>
    <mergeCell ref="A353:C353"/>
    <mergeCell ref="D353:F353"/>
    <mergeCell ref="G353:K353"/>
    <mergeCell ref="L353:M353"/>
    <mergeCell ref="A344:C344"/>
    <mergeCell ref="D344:F344"/>
    <mergeCell ref="G344:K344"/>
    <mergeCell ref="L344:M344"/>
    <mergeCell ref="A345:C345"/>
    <mergeCell ref="D345:F345"/>
    <mergeCell ref="G345:K345"/>
    <mergeCell ref="L345:M345"/>
    <mergeCell ref="A346:C346"/>
    <mergeCell ref="D346:F346"/>
    <mergeCell ref="G346:K346"/>
    <mergeCell ref="L346:M346"/>
    <mergeCell ref="A347:C347"/>
    <mergeCell ref="D347:F347"/>
    <mergeCell ref="G347:K347"/>
    <mergeCell ref="L347:M347"/>
    <mergeCell ref="A348:C348"/>
    <mergeCell ref="D348:F348"/>
    <mergeCell ref="G348:K348"/>
    <mergeCell ref="L348:M348"/>
    <mergeCell ref="A339:C339"/>
    <mergeCell ref="D339:F339"/>
    <mergeCell ref="G339:K339"/>
    <mergeCell ref="L339:M339"/>
    <mergeCell ref="A340:C340"/>
    <mergeCell ref="D340:F340"/>
    <mergeCell ref="G340:K340"/>
    <mergeCell ref="L340:M340"/>
    <mergeCell ref="A341:C341"/>
    <mergeCell ref="D341:F341"/>
    <mergeCell ref="G341:K341"/>
    <mergeCell ref="L341:M341"/>
    <mergeCell ref="A342:C342"/>
    <mergeCell ref="D342:F342"/>
    <mergeCell ref="G342:K342"/>
    <mergeCell ref="L342:M342"/>
    <mergeCell ref="A343:C343"/>
    <mergeCell ref="D343:F343"/>
    <mergeCell ref="G343:K343"/>
    <mergeCell ref="L343:M343"/>
    <mergeCell ref="A334:C334"/>
    <mergeCell ref="D334:F334"/>
    <mergeCell ref="G334:K334"/>
    <mergeCell ref="L334:M334"/>
    <mergeCell ref="A335:C335"/>
    <mergeCell ref="D335:F335"/>
    <mergeCell ref="G335:K335"/>
    <mergeCell ref="L335:M335"/>
    <mergeCell ref="A336:C336"/>
    <mergeCell ref="D336:F336"/>
    <mergeCell ref="G336:K336"/>
    <mergeCell ref="L336:M336"/>
    <mergeCell ref="A337:C337"/>
    <mergeCell ref="D337:F337"/>
    <mergeCell ref="G337:K337"/>
    <mergeCell ref="L337:M337"/>
    <mergeCell ref="A338:C338"/>
    <mergeCell ref="D338:F338"/>
    <mergeCell ref="G338:K338"/>
    <mergeCell ref="L338:M338"/>
    <mergeCell ref="A329:C329"/>
    <mergeCell ref="D329:F329"/>
    <mergeCell ref="G329:K329"/>
    <mergeCell ref="L329:M329"/>
    <mergeCell ref="A330:C330"/>
    <mergeCell ref="D330:F330"/>
    <mergeCell ref="G330:K330"/>
    <mergeCell ref="L330:M330"/>
    <mergeCell ref="A331:C331"/>
    <mergeCell ref="D331:F331"/>
    <mergeCell ref="G331:K331"/>
    <mergeCell ref="L331:M331"/>
    <mergeCell ref="A332:C332"/>
    <mergeCell ref="D332:F332"/>
    <mergeCell ref="G332:K332"/>
    <mergeCell ref="L332:M332"/>
    <mergeCell ref="A333:C333"/>
    <mergeCell ref="D333:F333"/>
    <mergeCell ref="G333:K333"/>
    <mergeCell ref="L333:M333"/>
    <mergeCell ref="A324:C324"/>
    <mergeCell ref="D324:F324"/>
    <mergeCell ref="G324:K324"/>
    <mergeCell ref="L324:M324"/>
    <mergeCell ref="A325:C325"/>
    <mergeCell ref="D325:F325"/>
    <mergeCell ref="G325:K325"/>
    <mergeCell ref="L325:M325"/>
    <mergeCell ref="A326:C326"/>
    <mergeCell ref="D326:F326"/>
    <mergeCell ref="G326:K326"/>
    <mergeCell ref="L326:M326"/>
    <mergeCell ref="A327:C327"/>
    <mergeCell ref="D327:F327"/>
    <mergeCell ref="G327:K327"/>
    <mergeCell ref="L327:M327"/>
    <mergeCell ref="A328:C328"/>
    <mergeCell ref="D328:F328"/>
    <mergeCell ref="G328:K328"/>
    <mergeCell ref="L328:M328"/>
    <mergeCell ref="A319:C319"/>
    <mergeCell ref="D319:F319"/>
    <mergeCell ref="G319:K319"/>
    <mergeCell ref="L319:M319"/>
    <mergeCell ref="A320:C320"/>
    <mergeCell ref="D320:F320"/>
    <mergeCell ref="G320:K320"/>
    <mergeCell ref="L320:M320"/>
    <mergeCell ref="A321:C321"/>
    <mergeCell ref="D321:F321"/>
    <mergeCell ref="G321:K321"/>
    <mergeCell ref="L321:M321"/>
    <mergeCell ref="A322:C322"/>
    <mergeCell ref="D322:F322"/>
    <mergeCell ref="G322:K322"/>
    <mergeCell ref="L322:M322"/>
    <mergeCell ref="A323:C323"/>
    <mergeCell ref="D323:F323"/>
    <mergeCell ref="G323:K323"/>
    <mergeCell ref="L323:M323"/>
    <mergeCell ref="A314:C314"/>
    <mergeCell ref="D314:F314"/>
    <mergeCell ref="G314:K314"/>
    <mergeCell ref="L314:M314"/>
    <mergeCell ref="A315:C315"/>
    <mergeCell ref="D315:F315"/>
    <mergeCell ref="G315:K315"/>
    <mergeCell ref="L315:M315"/>
    <mergeCell ref="A316:C316"/>
    <mergeCell ref="D316:F316"/>
    <mergeCell ref="G316:K316"/>
    <mergeCell ref="L316:M316"/>
    <mergeCell ref="A317:C317"/>
    <mergeCell ref="D317:F317"/>
    <mergeCell ref="G317:K317"/>
    <mergeCell ref="L317:M317"/>
    <mergeCell ref="A318:C318"/>
    <mergeCell ref="D318:F318"/>
    <mergeCell ref="G318:K318"/>
    <mergeCell ref="L318:M318"/>
    <mergeCell ref="A309:N309"/>
    <mergeCell ref="O309:AC309"/>
    <mergeCell ref="AD309:AQ309"/>
    <mergeCell ref="AR309:AY309"/>
    <mergeCell ref="A310:C310"/>
    <mergeCell ref="D310:F310"/>
    <mergeCell ref="G310:K310"/>
    <mergeCell ref="L310:M310"/>
    <mergeCell ref="A311:C311"/>
    <mergeCell ref="D311:F311"/>
    <mergeCell ref="G311:K311"/>
    <mergeCell ref="L311:M311"/>
    <mergeCell ref="A312:C312"/>
    <mergeCell ref="D312:F312"/>
    <mergeCell ref="G312:K312"/>
    <mergeCell ref="L312:M312"/>
    <mergeCell ref="A313:C313"/>
    <mergeCell ref="D313:F313"/>
    <mergeCell ref="G313:K313"/>
    <mergeCell ref="L313:M313"/>
    <mergeCell ref="A304:C304"/>
    <mergeCell ref="D304:F304"/>
    <mergeCell ref="G304:K304"/>
    <mergeCell ref="L304:M304"/>
    <mergeCell ref="A305:C305"/>
    <mergeCell ref="D305:F305"/>
    <mergeCell ref="G305:K305"/>
    <mergeCell ref="L305:M305"/>
    <mergeCell ref="A306:C306"/>
    <mergeCell ref="D306:F306"/>
    <mergeCell ref="G306:K306"/>
    <mergeCell ref="L306:M306"/>
    <mergeCell ref="A307:C307"/>
    <mergeCell ref="D307:F307"/>
    <mergeCell ref="G307:K307"/>
    <mergeCell ref="L307:M307"/>
    <mergeCell ref="A308:C308"/>
    <mergeCell ref="D308:F308"/>
    <mergeCell ref="G308:K308"/>
    <mergeCell ref="L308:M308"/>
    <mergeCell ref="A299:C299"/>
    <mergeCell ref="D299:F299"/>
    <mergeCell ref="G299:K299"/>
    <mergeCell ref="L299:M299"/>
    <mergeCell ref="A300:C300"/>
    <mergeCell ref="D300:F300"/>
    <mergeCell ref="G300:K300"/>
    <mergeCell ref="L300:M300"/>
    <mergeCell ref="A301:C301"/>
    <mergeCell ref="D301:F301"/>
    <mergeCell ref="G301:K301"/>
    <mergeCell ref="L301:M301"/>
    <mergeCell ref="A302:C302"/>
    <mergeCell ref="D302:F302"/>
    <mergeCell ref="G302:K302"/>
    <mergeCell ref="L302:M302"/>
    <mergeCell ref="A303:C303"/>
    <mergeCell ref="D303:F303"/>
    <mergeCell ref="G303:K303"/>
    <mergeCell ref="L303:M303"/>
    <mergeCell ref="A294:C294"/>
    <mergeCell ref="D294:F294"/>
    <mergeCell ref="G294:K294"/>
    <mergeCell ref="L294:M294"/>
    <mergeCell ref="A295:C295"/>
    <mergeCell ref="D295:F295"/>
    <mergeCell ref="G295:K295"/>
    <mergeCell ref="L295:M295"/>
    <mergeCell ref="A296:C296"/>
    <mergeCell ref="D296:F296"/>
    <mergeCell ref="G296:K296"/>
    <mergeCell ref="L296:M296"/>
    <mergeCell ref="A297:C297"/>
    <mergeCell ref="D297:F297"/>
    <mergeCell ref="G297:K297"/>
    <mergeCell ref="L297:M297"/>
    <mergeCell ref="A298:C298"/>
    <mergeCell ref="D298:F298"/>
    <mergeCell ref="G298:K298"/>
    <mergeCell ref="L298:M298"/>
    <mergeCell ref="A289:C289"/>
    <mergeCell ref="D289:F289"/>
    <mergeCell ref="G289:K289"/>
    <mergeCell ref="L289:M289"/>
    <mergeCell ref="A290:C290"/>
    <mergeCell ref="D290:F290"/>
    <mergeCell ref="G290:K290"/>
    <mergeCell ref="L290:M290"/>
    <mergeCell ref="A291:C291"/>
    <mergeCell ref="D291:F291"/>
    <mergeCell ref="G291:K291"/>
    <mergeCell ref="L291:M291"/>
    <mergeCell ref="A292:C292"/>
    <mergeCell ref="D292:F292"/>
    <mergeCell ref="G292:K292"/>
    <mergeCell ref="L292:M292"/>
    <mergeCell ref="A293:C293"/>
    <mergeCell ref="D293:F293"/>
    <mergeCell ref="G293:K293"/>
    <mergeCell ref="L293:M293"/>
    <mergeCell ref="A284:C284"/>
    <mergeCell ref="D284:F284"/>
    <mergeCell ref="G284:K284"/>
    <mergeCell ref="L284:M284"/>
    <mergeCell ref="A285:C285"/>
    <mergeCell ref="D285:F285"/>
    <mergeCell ref="G285:K285"/>
    <mergeCell ref="L285:M285"/>
    <mergeCell ref="A286:C286"/>
    <mergeCell ref="D286:F286"/>
    <mergeCell ref="G286:K286"/>
    <mergeCell ref="L286:M286"/>
    <mergeCell ref="A287:C287"/>
    <mergeCell ref="D287:F287"/>
    <mergeCell ref="G287:K287"/>
    <mergeCell ref="L287:M287"/>
    <mergeCell ref="A288:C288"/>
    <mergeCell ref="D288:F288"/>
    <mergeCell ref="G288:K288"/>
    <mergeCell ref="L288:M288"/>
    <mergeCell ref="A279:C279"/>
    <mergeCell ref="D279:F279"/>
    <mergeCell ref="G279:K279"/>
    <mergeCell ref="L279:M279"/>
    <mergeCell ref="A280:C280"/>
    <mergeCell ref="D280:F280"/>
    <mergeCell ref="G280:K280"/>
    <mergeCell ref="L280:M280"/>
    <mergeCell ref="A281:C281"/>
    <mergeCell ref="D281:F281"/>
    <mergeCell ref="G281:K281"/>
    <mergeCell ref="L281:M281"/>
    <mergeCell ref="A282:C282"/>
    <mergeCell ref="D282:F282"/>
    <mergeCell ref="G282:K282"/>
    <mergeCell ref="L282:M282"/>
    <mergeCell ref="A283:C283"/>
    <mergeCell ref="D283:F283"/>
    <mergeCell ref="G283:K283"/>
    <mergeCell ref="L283:M283"/>
    <mergeCell ref="A274:C274"/>
    <mergeCell ref="D274:F274"/>
    <mergeCell ref="G274:K274"/>
    <mergeCell ref="L274:M274"/>
    <mergeCell ref="A275:C275"/>
    <mergeCell ref="D275:F275"/>
    <mergeCell ref="G275:K275"/>
    <mergeCell ref="L275:M275"/>
    <mergeCell ref="A276:C276"/>
    <mergeCell ref="D276:F276"/>
    <mergeCell ref="G276:K276"/>
    <mergeCell ref="L276:M276"/>
    <mergeCell ref="A277:C277"/>
    <mergeCell ref="D277:F277"/>
    <mergeCell ref="G277:K277"/>
    <mergeCell ref="L277:M277"/>
    <mergeCell ref="A278:C278"/>
    <mergeCell ref="D278:F278"/>
    <mergeCell ref="G278:K278"/>
    <mergeCell ref="L278:M278"/>
    <mergeCell ref="A269:C269"/>
    <mergeCell ref="D269:F269"/>
    <mergeCell ref="G269:K269"/>
    <mergeCell ref="L269:M269"/>
    <mergeCell ref="A270:C270"/>
    <mergeCell ref="D270:F270"/>
    <mergeCell ref="G270:K270"/>
    <mergeCell ref="L270:M270"/>
    <mergeCell ref="A271:C271"/>
    <mergeCell ref="D271:F271"/>
    <mergeCell ref="G271:K271"/>
    <mergeCell ref="L271:M271"/>
    <mergeCell ref="A272:C272"/>
    <mergeCell ref="D272:F272"/>
    <mergeCell ref="G272:K272"/>
    <mergeCell ref="L272:M272"/>
    <mergeCell ref="A273:C273"/>
    <mergeCell ref="D273:F273"/>
    <mergeCell ref="G273:K273"/>
    <mergeCell ref="L273:M273"/>
    <mergeCell ref="A262:F263"/>
    <mergeCell ref="G262:J262"/>
    <mergeCell ref="K262:M262"/>
    <mergeCell ref="G263:M263"/>
    <mergeCell ref="A264:F264"/>
    <mergeCell ref="G264:M264"/>
    <mergeCell ref="A265:F266"/>
    <mergeCell ref="G265:J265"/>
    <mergeCell ref="K265:M265"/>
    <mergeCell ref="G266:M266"/>
    <mergeCell ref="A267:N267"/>
    <mergeCell ref="O267:AC267"/>
    <mergeCell ref="AD267:AQ267"/>
    <mergeCell ref="AR267:AY267"/>
    <mergeCell ref="A268:C268"/>
    <mergeCell ref="D268:F268"/>
    <mergeCell ref="G268:K268"/>
    <mergeCell ref="L268:M268"/>
    <mergeCell ref="A254:C254"/>
    <mergeCell ref="D254:F254"/>
    <mergeCell ref="G254:K254"/>
    <mergeCell ref="L254:N254"/>
    <mergeCell ref="A255:F255"/>
    <mergeCell ref="G255:M255"/>
    <mergeCell ref="A256:F257"/>
    <mergeCell ref="G256:J256"/>
    <mergeCell ref="K256:M256"/>
    <mergeCell ref="G257:M257"/>
    <mergeCell ref="A258:F258"/>
    <mergeCell ref="G258:M258"/>
    <mergeCell ref="A259:F260"/>
    <mergeCell ref="G259:J259"/>
    <mergeCell ref="K259:M259"/>
    <mergeCell ref="G260:M260"/>
    <mergeCell ref="A261:F261"/>
    <mergeCell ref="G261:M261"/>
    <mergeCell ref="A249:N249"/>
    <mergeCell ref="A250:C250"/>
    <mergeCell ref="D250:F250"/>
    <mergeCell ref="G250:K250"/>
    <mergeCell ref="L250:N250"/>
    <mergeCell ref="A251:C251"/>
    <mergeCell ref="D251:F251"/>
    <mergeCell ref="G251:K251"/>
    <mergeCell ref="L251:N251"/>
    <mergeCell ref="A252:C252"/>
    <mergeCell ref="D252:F252"/>
    <mergeCell ref="G252:K252"/>
    <mergeCell ref="L252:N252"/>
    <mergeCell ref="A253:C253"/>
    <mergeCell ref="D253:F253"/>
    <mergeCell ref="G253:K253"/>
    <mergeCell ref="L253:N253"/>
    <mergeCell ref="A239:V240"/>
    <mergeCell ref="W239:AK240"/>
    <mergeCell ref="AL239:AY240"/>
    <mergeCell ref="A241:S241"/>
    <mergeCell ref="A242:U242"/>
    <mergeCell ref="V242:AL242"/>
    <mergeCell ref="AM242:AY242"/>
    <mergeCell ref="A243:U243"/>
    <mergeCell ref="V243:AL243"/>
    <mergeCell ref="AM243:AY243"/>
    <mergeCell ref="A244:U244"/>
    <mergeCell ref="V244:AL244"/>
    <mergeCell ref="AM244:AY244"/>
    <mergeCell ref="A245:AI245"/>
    <mergeCell ref="A246:AY246"/>
    <mergeCell ref="A247:C248"/>
    <mergeCell ref="D247:F248"/>
    <mergeCell ref="G247:K247"/>
    <mergeCell ref="L247:N247"/>
    <mergeCell ref="G248:N248"/>
    <mergeCell ref="A230:S230"/>
    <mergeCell ref="A231:T231"/>
    <mergeCell ref="U231:AM231"/>
    <mergeCell ref="AN231:AY231"/>
    <mergeCell ref="A232:T232"/>
    <mergeCell ref="U232:AM232"/>
    <mergeCell ref="AN232:AY232"/>
    <mergeCell ref="A233:T234"/>
    <mergeCell ref="U233:AM234"/>
    <mergeCell ref="AN233:AY234"/>
    <mergeCell ref="A235:S235"/>
    <mergeCell ref="A236:S236"/>
    <mergeCell ref="A237:V237"/>
    <mergeCell ref="W237:AK237"/>
    <mergeCell ref="AL237:AY237"/>
    <mergeCell ref="A238:V238"/>
    <mergeCell ref="W238:AK238"/>
    <mergeCell ref="AL238:AY238"/>
    <mergeCell ref="A222:U222"/>
    <mergeCell ref="V222:AL222"/>
    <mergeCell ref="AM222:AY222"/>
    <mergeCell ref="A223:U224"/>
    <mergeCell ref="V223:AL224"/>
    <mergeCell ref="AM223:AY224"/>
    <mergeCell ref="A225:V225"/>
    <mergeCell ref="W225:AK225"/>
    <mergeCell ref="AL225:AY225"/>
    <mergeCell ref="A226:V226"/>
    <mergeCell ref="W226:AK226"/>
    <mergeCell ref="AL226:AY226"/>
    <mergeCell ref="A227:S227"/>
    <mergeCell ref="A228:AL228"/>
    <mergeCell ref="AM228:AY228"/>
    <mergeCell ref="A229:U229"/>
    <mergeCell ref="V229:AM229"/>
    <mergeCell ref="AN229:AY229"/>
    <mergeCell ref="A215:U215"/>
    <mergeCell ref="V215:AL215"/>
    <mergeCell ref="AM215:AY215"/>
    <mergeCell ref="A216:AY216"/>
    <mergeCell ref="A217:AY217"/>
    <mergeCell ref="A218:U218"/>
    <mergeCell ref="V218:AL218"/>
    <mergeCell ref="AM218:AY218"/>
    <mergeCell ref="A219:U219"/>
    <mergeCell ref="V219:AL219"/>
    <mergeCell ref="AM219:AY219"/>
    <mergeCell ref="A220:U220"/>
    <mergeCell ref="V220:AL220"/>
    <mergeCell ref="AM220:AY220"/>
    <mergeCell ref="A221:U221"/>
    <mergeCell ref="V221:AL221"/>
    <mergeCell ref="AM221:AY221"/>
    <mergeCell ref="A208:U208"/>
    <mergeCell ref="V208:AM208"/>
    <mergeCell ref="AN208:AY208"/>
    <mergeCell ref="A209:U209"/>
    <mergeCell ref="V209:AM209"/>
    <mergeCell ref="AN209:AY209"/>
    <mergeCell ref="A210:U210"/>
    <mergeCell ref="V210:AM210"/>
    <mergeCell ref="AN210:AY210"/>
    <mergeCell ref="A211:U211"/>
    <mergeCell ref="V211:AM211"/>
    <mergeCell ref="AN211:AY211"/>
    <mergeCell ref="A212:U212"/>
    <mergeCell ref="V212:AM212"/>
    <mergeCell ref="AN212:AY212"/>
    <mergeCell ref="A213:U214"/>
    <mergeCell ref="V213:AM214"/>
    <mergeCell ref="AN213:AY214"/>
    <mergeCell ref="A201:AY201"/>
    <mergeCell ref="A202:U202"/>
    <mergeCell ref="V202:AL202"/>
    <mergeCell ref="AM202:AY202"/>
    <mergeCell ref="A203:U203"/>
    <mergeCell ref="V203:AL203"/>
    <mergeCell ref="AM203:AY203"/>
    <mergeCell ref="A204:S204"/>
    <mergeCell ref="A205:U205"/>
    <mergeCell ref="V205:AM205"/>
    <mergeCell ref="AN205:AY205"/>
    <mergeCell ref="A206:U206"/>
    <mergeCell ref="V206:AM206"/>
    <mergeCell ref="AN206:AY206"/>
    <mergeCell ref="A207:U207"/>
    <mergeCell ref="V207:AM207"/>
    <mergeCell ref="AN207:AY207"/>
    <mergeCell ref="A194:T194"/>
    <mergeCell ref="U194:AL194"/>
    <mergeCell ref="AM194:AY194"/>
    <mergeCell ref="A195:T195"/>
    <mergeCell ref="U195:AL195"/>
    <mergeCell ref="AM195:AY195"/>
    <mergeCell ref="A196:T196"/>
    <mergeCell ref="U196:AL196"/>
    <mergeCell ref="AM196:AY196"/>
    <mergeCell ref="A197:T197"/>
    <mergeCell ref="U197:AL197"/>
    <mergeCell ref="AM197:AY197"/>
    <mergeCell ref="A198:T198"/>
    <mergeCell ref="U198:AL198"/>
    <mergeCell ref="AM198:AY198"/>
    <mergeCell ref="A199:T200"/>
    <mergeCell ref="U199:AL200"/>
    <mergeCell ref="AM199:AY200"/>
    <mergeCell ref="A187:S187"/>
    <mergeCell ref="A188:S188"/>
    <mergeCell ref="A189:T189"/>
    <mergeCell ref="U189:AL189"/>
    <mergeCell ref="AM189:AY189"/>
    <mergeCell ref="A190:T190"/>
    <mergeCell ref="U190:AL190"/>
    <mergeCell ref="AM190:AY190"/>
    <mergeCell ref="A191:T191"/>
    <mergeCell ref="U191:AL191"/>
    <mergeCell ref="AM191:AY191"/>
    <mergeCell ref="A192:T192"/>
    <mergeCell ref="U192:AL192"/>
    <mergeCell ref="AM192:AY192"/>
    <mergeCell ref="A193:T193"/>
    <mergeCell ref="U193:AL193"/>
    <mergeCell ref="AM193:AY193"/>
    <mergeCell ref="A173:T173"/>
    <mergeCell ref="U173:AL173"/>
    <mergeCell ref="AM173:AY173"/>
    <mergeCell ref="A174:T174"/>
    <mergeCell ref="U174:AL174"/>
    <mergeCell ref="AM174:AY174"/>
    <mergeCell ref="A175:T177"/>
    <mergeCell ref="U175:AL177"/>
    <mergeCell ref="AM175:AY177"/>
    <mergeCell ref="A178:T179"/>
    <mergeCell ref="U178:AM179"/>
    <mergeCell ref="AN178:AY179"/>
    <mergeCell ref="A180:S180"/>
    <mergeCell ref="A181:S181"/>
    <mergeCell ref="A182:AY182"/>
    <mergeCell ref="A183:U186"/>
    <mergeCell ref="V183:AM186"/>
    <mergeCell ref="AN183:AY186"/>
    <mergeCell ref="A157:AR157"/>
    <mergeCell ref="AT157:AV157"/>
    <mergeCell ref="AW157:AX157"/>
    <mergeCell ref="A158:AG159"/>
    <mergeCell ref="AI158:AQ158"/>
    <mergeCell ref="AS158:AS160"/>
    <mergeCell ref="AT158:AV160"/>
    <mergeCell ref="AW158:AX160"/>
    <mergeCell ref="AI159:AQ159"/>
    <mergeCell ref="A160:AR165"/>
    <mergeCell ref="AT161:AV161"/>
    <mergeCell ref="AW161:AX161"/>
    <mergeCell ref="AT162:AX162"/>
    <mergeCell ref="AT163:AV163"/>
    <mergeCell ref="AW163:AX163"/>
    <mergeCell ref="AT164:AV164"/>
    <mergeCell ref="AW164:AX164"/>
    <mergeCell ref="AS165:AS167"/>
    <mergeCell ref="AT165:AV167"/>
    <mergeCell ref="AW165:AX167"/>
    <mergeCell ref="A166:AG166"/>
    <mergeCell ref="AI166:AQ166"/>
    <mergeCell ref="A167:AR168"/>
    <mergeCell ref="AS168:AS171"/>
    <mergeCell ref="AT168:AV171"/>
    <mergeCell ref="AW168:AX171"/>
    <mergeCell ref="A169:AG170"/>
    <mergeCell ref="AI169:AQ169"/>
    <mergeCell ref="AI170:AQ170"/>
    <mergeCell ref="A171:AR172"/>
    <mergeCell ref="AT172:AV172"/>
    <mergeCell ref="AW172:AX172"/>
    <mergeCell ref="A147:U147"/>
    <mergeCell ref="V147:AM147"/>
    <mergeCell ref="AN147:AY147"/>
    <mergeCell ref="A148:U148"/>
    <mergeCell ref="V148:AM148"/>
    <mergeCell ref="AN148:AY148"/>
    <mergeCell ref="A149:U150"/>
    <mergeCell ref="V149:AM150"/>
    <mergeCell ref="AN149:AY150"/>
    <mergeCell ref="A151:S151"/>
    <mergeCell ref="A152:U152"/>
    <mergeCell ref="V152:AL152"/>
    <mergeCell ref="AM152:AY152"/>
    <mergeCell ref="A153:AY153"/>
    <mergeCell ref="A154:AY154"/>
    <mergeCell ref="A155:AY155"/>
    <mergeCell ref="A156:AY156"/>
    <mergeCell ref="A143:D143"/>
    <mergeCell ref="E143:H143"/>
    <mergeCell ref="I143:K143"/>
    <mergeCell ref="L143:N143"/>
    <mergeCell ref="O143:T143"/>
    <mergeCell ref="U143:Y143"/>
    <mergeCell ref="Z143:AA143"/>
    <mergeCell ref="AB143:AD143"/>
    <mergeCell ref="AE143:AG143"/>
    <mergeCell ref="AH143:AX143"/>
    <mergeCell ref="A144:U144"/>
    <mergeCell ref="V144:AL144"/>
    <mergeCell ref="AM144:AY144"/>
    <mergeCell ref="A145:AY145"/>
    <mergeCell ref="A146:U146"/>
    <mergeCell ref="V146:AM146"/>
    <mergeCell ref="AN146:AY146"/>
    <mergeCell ref="A141:D141"/>
    <mergeCell ref="E141:H141"/>
    <mergeCell ref="I141:K141"/>
    <mergeCell ref="L141:N141"/>
    <mergeCell ref="O141:T141"/>
    <mergeCell ref="U141:Y141"/>
    <mergeCell ref="Z141:AA141"/>
    <mergeCell ref="AB141:AD141"/>
    <mergeCell ref="AE141:AG141"/>
    <mergeCell ref="AH141:AX141"/>
    <mergeCell ref="A142:D142"/>
    <mergeCell ref="E142:H142"/>
    <mergeCell ref="I142:K142"/>
    <mergeCell ref="L142:N142"/>
    <mergeCell ref="O142:T142"/>
    <mergeCell ref="U142:Y142"/>
    <mergeCell ref="Z142:AA142"/>
    <mergeCell ref="AB142:AD142"/>
    <mergeCell ref="AE142:AG142"/>
    <mergeCell ref="AH142:AX142"/>
    <mergeCell ref="A139:D139"/>
    <mergeCell ref="E139:H139"/>
    <mergeCell ref="I139:K139"/>
    <mergeCell ref="L139:N139"/>
    <mergeCell ref="O139:T139"/>
    <mergeCell ref="U139:Y139"/>
    <mergeCell ref="Z139:AA139"/>
    <mergeCell ref="AB139:AD139"/>
    <mergeCell ref="AE139:AG139"/>
    <mergeCell ref="AH139:AX139"/>
    <mergeCell ref="A140:D140"/>
    <mergeCell ref="E140:H140"/>
    <mergeCell ref="I140:K140"/>
    <mergeCell ref="L140:N140"/>
    <mergeCell ref="O140:T140"/>
    <mergeCell ref="U140:Y140"/>
    <mergeCell ref="Z140:AA140"/>
    <mergeCell ref="AB140:AD140"/>
    <mergeCell ref="AE140:AG140"/>
    <mergeCell ref="AH140:AX140"/>
    <mergeCell ref="A137:D137"/>
    <mergeCell ref="E137:H137"/>
    <mergeCell ref="I137:K137"/>
    <mergeCell ref="L137:N137"/>
    <mergeCell ref="O137:T137"/>
    <mergeCell ref="U137:Y137"/>
    <mergeCell ref="Z137:AA137"/>
    <mergeCell ref="AB137:AD137"/>
    <mergeCell ref="AE137:AG137"/>
    <mergeCell ref="AH137:AX137"/>
    <mergeCell ref="A138:D138"/>
    <mergeCell ref="E138:H138"/>
    <mergeCell ref="I138:K138"/>
    <mergeCell ref="L138:N138"/>
    <mergeCell ref="O138:T138"/>
    <mergeCell ref="U138:Y138"/>
    <mergeCell ref="Z138:AA138"/>
    <mergeCell ref="AB138:AD138"/>
    <mergeCell ref="AE138:AG138"/>
    <mergeCell ref="AH138:AX138"/>
    <mergeCell ref="A135:D135"/>
    <mergeCell ref="E135:H135"/>
    <mergeCell ref="I135:K135"/>
    <mergeCell ref="L135:N135"/>
    <mergeCell ref="O135:T135"/>
    <mergeCell ref="U135:Y135"/>
    <mergeCell ref="Z135:AA135"/>
    <mergeCell ref="AB135:AD135"/>
    <mergeCell ref="AE135:AG135"/>
    <mergeCell ref="AH135:AX135"/>
    <mergeCell ref="A136:D136"/>
    <mergeCell ref="E136:H136"/>
    <mergeCell ref="I136:K136"/>
    <mergeCell ref="L136:N136"/>
    <mergeCell ref="O136:T136"/>
    <mergeCell ref="U136:Y136"/>
    <mergeCell ref="Z136:AA136"/>
    <mergeCell ref="AB136:AD136"/>
    <mergeCell ref="AE136:AG136"/>
    <mergeCell ref="AH136:AX136"/>
    <mergeCell ref="A133:D133"/>
    <mergeCell ref="E133:H133"/>
    <mergeCell ref="I133:K133"/>
    <mergeCell ref="L133:N133"/>
    <mergeCell ref="O133:T133"/>
    <mergeCell ref="U133:Y133"/>
    <mergeCell ref="Z133:AA133"/>
    <mergeCell ref="AB133:AD133"/>
    <mergeCell ref="AE133:AG133"/>
    <mergeCell ref="AH133:AX133"/>
    <mergeCell ref="A134:D134"/>
    <mergeCell ref="E134:H134"/>
    <mergeCell ref="I134:K134"/>
    <mergeCell ref="L134:N134"/>
    <mergeCell ref="O134:T134"/>
    <mergeCell ref="U134:Y134"/>
    <mergeCell ref="Z134:AA134"/>
    <mergeCell ref="AB134:AD134"/>
    <mergeCell ref="AE134:AG134"/>
    <mergeCell ref="AH134:AX134"/>
    <mergeCell ref="A131:D131"/>
    <mergeCell ref="E131:H131"/>
    <mergeCell ref="I131:K131"/>
    <mergeCell ref="L131:N131"/>
    <mergeCell ref="O131:T131"/>
    <mergeCell ref="U131:Y131"/>
    <mergeCell ref="Z131:AA131"/>
    <mergeCell ref="AB131:AD131"/>
    <mergeCell ref="AE131:AG131"/>
    <mergeCell ref="AH131:AX131"/>
    <mergeCell ref="A132:D132"/>
    <mergeCell ref="E132:H132"/>
    <mergeCell ref="I132:K132"/>
    <mergeCell ref="L132:N132"/>
    <mergeCell ref="O132:T132"/>
    <mergeCell ref="U132:Y132"/>
    <mergeCell ref="Z132:AA132"/>
    <mergeCell ref="AB132:AD132"/>
    <mergeCell ref="AE132:AG132"/>
    <mergeCell ref="AH132:AX132"/>
    <mergeCell ref="A129:D129"/>
    <mergeCell ref="E129:H129"/>
    <mergeCell ref="I129:K129"/>
    <mergeCell ref="L129:N129"/>
    <mergeCell ref="O129:T129"/>
    <mergeCell ref="U129:Y129"/>
    <mergeCell ref="Z129:AA129"/>
    <mergeCell ref="AB129:AD129"/>
    <mergeCell ref="AE129:AG129"/>
    <mergeCell ref="AH129:AX129"/>
    <mergeCell ref="A130:D130"/>
    <mergeCell ref="E130:H130"/>
    <mergeCell ref="I130:K130"/>
    <mergeCell ref="L130:N130"/>
    <mergeCell ref="O130:T130"/>
    <mergeCell ref="U130:Y130"/>
    <mergeCell ref="Z130:AA130"/>
    <mergeCell ref="AB130:AD130"/>
    <mergeCell ref="AE130:AG130"/>
    <mergeCell ref="AH130:AX130"/>
    <mergeCell ref="A127:D127"/>
    <mergeCell ref="E127:H127"/>
    <mergeCell ref="I127:K127"/>
    <mergeCell ref="L127:N127"/>
    <mergeCell ref="O127:T127"/>
    <mergeCell ref="U127:Y127"/>
    <mergeCell ref="Z127:AA127"/>
    <mergeCell ref="AB127:AD127"/>
    <mergeCell ref="AE127:AG127"/>
    <mergeCell ref="AH127:AX127"/>
    <mergeCell ref="A128:D128"/>
    <mergeCell ref="E128:H128"/>
    <mergeCell ref="I128:K128"/>
    <mergeCell ref="L128:N128"/>
    <mergeCell ref="O128:T128"/>
    <mergeCell ref="U128:Y128"/>
    <mergeCell ref="Z128:AA128"/>
    <mergeCell ref="AB128:AD128"/>
    <mergeCell ref="AE128:AG128"/>
    <mergeCell ref="AH128:AX128"/>
    <mergeCell ref="A125:D125"/>
    <mergeCell ref="E125:H125"/>
    <mergeCell ref="I125:K125"/>
    <mergeCell ref="L125:N125"/>
    <mergeCell ref="O125:T125"/>
    <mergeCell ref="U125:Y125"/>
    <mergeCell ref="Z125:AA125"/>
    <mergeCell ref="AB125:AD125"/>
    <mergeCell ref="AE125:AG125"/>
    <mergeCell ref="AH125:AX125"/>
    <mergeCell ref="A126:D126"/>
    <mergeCell ref="E126:H126"/>
    <mergeCell ref="I126:K126"/>
    <mergeCell ref="L126:N126"/>
    <mergeCell ref="O126:T126"/>
    <mergeCell ref="U126:Y126"/>
    <mergeCell ref="Z126:AA126"/>
    <mergeCell ref="AB126:AD126"/>
    <mergeCell ref="AE126:AG126"/>
    <mergeCell ref="AH126:AX126"/>
    <mergeCell ref="A123:D123"/>
    <mergeCell ref="E123:H123"/>
    <mergeCell ref="I123:K123"/>
    <mergeCell ref="L123:N123"/>
    <mergeCell ref="O123:T123"/>
    <mergeCell ref="U123:Y123"/>
    <mergeCell ref="Z123:AA123"/>
    <mergeCell ref="AB123:AD123"/>
    <mergeCell ref="AE123:AG123"/>
    <mergeCell ref="AH123:AX123"/>
    <mergeCell ref="A124:D124"/>
    <mergeCell ref="E124:H124"/>
    <mergeCell ref="I124:K124"/>
    <mergeCell ref="L124:N124"/>
    <mergeCell ref="O124:T124"/>
    <mergeCell ref="U124:Y124"/>
    <mergeCell ref="Z124:AA124"/>
    <mergeCell ref="AB124:AD124"/>
    <mergeCell ref="AE124:AG124"/>
    <mergeCell ref="AH124:AX124"/>
    <mergeCell ref="A121:D121"/>
    <mergeCell ref="E121:H121"/>
    <mergeCell ref="I121:K121"/>
    <mergeCell ref="L121:N121"/>
    <mergeCell ref="O121:T121"/>
    <mergeCell ref="U121:Y121"/>
    <mergeCell ref="Z121:AA121"/>
    <mergeCell ref="AB121:AD121"/>
    <mergeCell ref="AE121:AG121"/>
    <mergeCell ref="AH121:AX121"/>
    <mergeCell ref="A122:D122"/>
    <mergeCell ref="E122:H122"/>
    <mergeCell ref="I122:K122"/>
    <mergeCell ref="L122:N122"/>
    <mergeCell ref="O122:T122"/>
    <mergeCell ref="U122:Y122"/>
    <mergeCell ref="Z122:AA122"/>
    <mergeCell ref="AB122:AD122"/>
    <mergeCell ref="AE122:AG122"/>
    <mergeCell ref="AH122:AX122"/>
    <mergeCell ref="A118:AJ118"/>
    <mergeCell ref="A119:D119"/>
    <mergeCell ref="E119:H119"/>
    <mergeCell ref="I119:K119"/>
    <mergeCell ref="L119:N119"/>
    <mergeCell ref="O119:T119"/>
    <mergeCell ref="U119:Y119"/>
    <mergeCell ref="Z119:AA119"/>
    <mergeCell ref="AB119:AD119"/>
    <mergeCell ref="AE119:AG119"/>
    <mergeCell ref="AH119:AX119"/>
    <mergeCell ref="A120:D120"/>
    <mergeCell ref="E120:H120"/>
    <mergeCell ref="I120:K120"/>
    <mergeCell ref="L120:N120"/>
    <mergeCell ref="O120:T120"/>
    <mergeCell ref="U120:Y120"/>
    <mergeCell ref="Z120:AA120"/>
    <mergeCell ref="AB120:AD120"/>
    <mergeCell ref="AE120:AG120"/>
    <mergeCell ref="AH120:AX120"/>
    <mergeCell ref="A109:I109"/>
    <mergeCell ref="J109:L109"/>
    <mergeCell ref="M109:Q109"/>
    <mergeCell ref="R109:Y109"/>
    <mergeCell ref="A110:Q110"/>
    <mergeCell ref="R110:Y110"/>
    <mergeCell ref="A111:U111"/>
    <mergeCell ref="V111:AL111"/>
    <mergeCell ref="AM111:AY111"/>
    <mergeCell ref="A112:U113"/>
    <mergeCell ref="V112:AL113"/>
    <mergeCell ref="AM112:AY113"/>
    <mergeCell ref="A114:U114"/>
    <mergeCell ref="V114:AK114"/>
    <mergeCell ref="AL114:AY114"/>
    <mergeCell ref="A115:U117"/>
    <mergeCell ref="V115:AK117"/>
    <mergeCell ref="AL115:AY117"/>
    <mergeCell ref="A102:L103"/>
    <mergeCell ref="N102:W102"/>
    <mergeCell ref="X102:Y102"/>
    <mergeCell ref="N103:W103"/>
    <mergeCell ref="X103:Y103"/>
    <mergeCell ref="A104:AX104"/>
    <mergeCell ref="A105:L105"/>
    <mergeCell ref="M105:Q105"/>
    <mergeCell ref="R105:Z105"/>
    <mergeCell ref="A106:L106"/>
    <mergeCell ref="M106:Q106"/>
    <mergeCell ref="R106:Z106"/>
    <mergeCell ref="A107:I107"/>
    <mergeCell ref="J107:L107"/>
    <mergeCell ref="M107:Q107"/>
    <mergeCell ref="R107:Y107"/>
    <mergeCell ref="A108:I108"/>
    <mergeCell ref="J108:L108"/>
    <mergeCell ref="M108:Q108"/>
    <mergeCell ref="R108:Y108"/>
    <mergeCell ref="A93:I93"/>
    <mergeCell ref="J93:N93"/>
    <mergeCell ref="O93:Y93"/>
    <mergeCell ref="Z93:AB93"/>
    <mergeCell ref="AC93:AJ93"/>
    <mergeCell ref="AK93:AP93"/>
    <mergeCell ref="AQ93:AT93"/>
    <mergeCell ref="AU93:AX93"/>
    <mergeCell ref="A94:AX94"/>
    <mergeCell ref="A95:L97"/>
    <mergeCell ref="N95:W95"/>
    <mergeCell ref="X95:Y95"/>
    <mergeCell ref="N96:W96"/>
    <mergeCell ref="X96:Y96"/>
    <mergeCell ref="N97:W97"/>
    <mergeCell ref="X97:Y97"/>
    <mergeCell ref="A98:B98"/>
    <mergeCell ref="C98:I98"/>
    <mergeCell ref="J98:L98"/>
    <mergeCell ref="M98:Y101"/>
    <mergeCell ref="A99:B99"/>
    <mergeCell ref="C99:I99"/>
    <mergeCell ref="J99:L99"/>
    <mergeCell ref="A100:B100"/>
    <mergeCell ref="C100:I100"/>
    <mergeCell ref="J100:L100"/>
    <mergeCell ref="A101:B101"/>
    <mergeCell ref="C101:I101"/>
    <mergeCell ref="J101:L101"/>
    <mergeCell ref="A90:I90"/>
    <mergeCell ref="J90:N90"/>
    <mergeCell ref="O90:Y90"/>
    <mergeCell ref="Z90:AB90"/>
    <mergeCell ref="AC90:AJ90"/>
    <mergeCell ref="AK90:AP90"/>
    <mergeCell ref="AQ90:AT90"/>
    <mergeCell ref="AU90:AX90"/>
    <mergeCell ref="A91:I91"/>
    <mergeCell ref="J91:N91"/>
    <mergeCell ref="O91:Y91"/>
    <mergeCell ref="Z91:AB91"/>
    <mergeCell ref="AC91:AJ91"/>
    <mergeCell ref="AK91:AP91"/>
    <mergeCell ref="AQ91:AT91"/>
    <mergeCell ref="AU91:AX91"/>
    <mergeCell ref="A92:I92"/>
    <mergeCell ref="J92:N92"/>
    <mergeCell ref="O92:Y92"/>
    <mergeCell ref="Z92:AB92"/>
    <mergeCell ref="AC92:AJ92"/>
    <mergeCell ref="AK92:AP92"/>
    <mergeCell ref="AQ92:AT92"/>
    <mergeCell ref="AU92:AX92"/>
    <mergeCell ref="A87:I87"/>
    <mergeCell ref="J87:N87"/>
    <mergeCell ref="O87:Y87"/>
    <mergeCell ref="Z87:AB87"/>
    <mergeCell ref="AC87:AJ87"/>
    <mergeCell ref="AK87:AP87"/>
    <mergeCell ref="AQ87:AT87"/>
    <mergeCell ref="AU87:AX87"/>
    <mergeCell ref="A88:I88"/>
    <mergeCell ref="J88:N88"/>
    <mergeCell ref="O88:Y88"/>
    <mergeCell ref="Z88:AB88"/>
    <mergeCell ref="AC88:AJ88"/>
    <mergeCell ref="AK88:AP88"/>
    <mergeCell ref="AQ88:AT88"/>
    <mergeCell ref="AU88:AX88"/>
    <mergeCell ref="A89:I89"/>
    <mergeCell ref="J89:N89"/>
    <mergeCell ref="O89:Y89"/>
    <mergeCell ref="Z89:AB89"/>
    <mergeCell ref="AC89:AJ89"/>
    <mergeCell ref="AK89:AP89"/>
    <mergeCell ref="AQ89:AT89"/>
    <mergeCell ref="AU89:AX89"/>
    <mergeCell ref="A84:I84"/>
    <mergeCell ref="J84:N84"/>
    <mergeCell ref="O84:Y84"/>
    <mergeCell ref="Z84:AB84"/>
    <mergeCell ref="AC84:AJ84"/>
    <mergeCell ref="AK84:AP84"/>
    <mergeCell ref="AQ84:AT84"/>
    <mergeCell ref="AU84:AX84"/>
    <mergeCell ref="A85:I85"/>
    <mergeCell ref="J85:N85"/>
    <mergeCell ref="O85:Y85"/>
    <mergeCell ref="Z85:AB85"/>
    <mergeCell ref="AC85:AJ85"/>
    <mergeCell ref="AK85:AP85"/>
    <mergeCell ref="AQ85:AT85"/>
    <mergeCell ref="AU85:AX85"/>
    <mergeCell ref="A86:I86"/>
    <mergeCell ref="J86:N86"/>
    <mergeCell ref="O86:Y86"/>
    <mergeCell ref="Z86:AB86"/>
    <mergeCell ref="AC86:AJ86"/>
    <mergeCell ref="AK86:AP86"/>
    <mergeCell ref="AQ86:AT86"/>
    <mergeCell ref="AU86:AX86"/>
    <mergeCell ref="A81:I81"/>
    <mergeCell ref="J81:N81"/>
    <mergeCell ref="O81:Y81"/>
    <mergeCell ref="Z81:AB81"/>
    <mergeCell ref="AC81:AJ81"/>
    <mergeCell ref="AK81:AP81"/>
    <mergeCell ref="AQ81:AT81"/>
    <mergeCell ref="AU81:AX81"/>
    <mergeCell ref="A82:I82"/>
    <mergeCell ref="J82:N82"/>
    <mergeCell ref="O82:Y82"/>
    <mergeCell ref="Z82:AB82"/>
    <mergeCell ref="AC82:AJ82"/>
    <mergeCell ref="AK82:AP82"/>
    <mergeCell ref="AQ82:AT82"/>
    <mergeCell ref="AU82:AX82"/>
    <mergeCell ref="A83:I83"/>
    <mergeCell ref="J83:N83"/>
    <mergeCell ref="O83:Y83"/>
    <mergeCell ref="Z83:AB83"/>
    <mergeCell ref="AC83:AJ83"/>
    <mergeCell ref="AK83:AP83"/>
    <mergeCell ref="AQ83:AT83"/>
    <mergeCell ref="AU83:AX83"/>
    <mergeCell ref="A78:I78"/>
    <mergeCell ref="J78:N78"/>
    <mergeCell ref="O78:Y78"/>
    <mergeCell ref="Z78:AB78"/>
    <mergeCell ref="AC78:AJ78"/>
    <mergeCell ref="AK78:AP78"/>
    <mergeCell ref="AQ78:AT78"/>
    <mergeCell ref="AU78:AX78"/>
    <mergeCell ref="A79:I79"/>
    <mergeCell ref="J79:N79"/>
    <mergeCell ref="O79:Y79"/>
    <mergeCell ref="Z79:AB79"/>
    <mergeCell ref="AC79:AJ79"/>
    <mergeCell ref="AK79:AP79"/>
    <mergeCell ref="AQ79:AT79"/>
    <mergeCell ref="AU79:AX79"/>
    <mergeCell ref="A80:I80"/>
    <mergeCell ref="J80:N80"/>
    <mergeCell ref="O80:Y80"/>
    <mergeCell ref="Z80:AB80"/>
    <mergeCell ref="AC80:AJ80"/>
    <mergeCell ref="AK80:AP80"/>
    <mergeCell ref="AQ80:AT80"/>
    <mergeCell ref="AU80:AX80"/>
    <mergeCell ref="A75:I75"/>
    <mergeCell ref="J75:N75"/>
    <mergeCell ref="O75:Y75"/>
    <mergeCell ref="Z75:AB75"/>
    <mergeCell ref="AC75:AJ75"/>
    <mergeCell ref="AK75:AP75"/>
    <mergeCell ref="AQ75:AT75"/>
    <mergeCell ref="AU75:AX75"/>
    <mergeCell ref="A76:I76"/>
    <mergeCell ref="J76:N76"/>
    <mergeCell ref="O76:Y76"/>
    <mergeCell ref="Z76:AB76"/>
    <mergeCell ref="AC76:AJ76"/>
    <mergeCell ref="AK76:AP76"/>
    <mergeCell ref="AQ76:AT76"/>
    <mergeCell ref="AU76:AX76"/>
    <mergeCell ref="A77:I77"/>
    <mergeCell ref="J77:N77"/>
    <mergeCell ref="O77:Y77"/>
    <mergeCell ref="Z77:AB77"/>
    <mergeCell ref="AC77:AJ77"/>
    <mergeCell ref="AK77:AP77"/>
    <mergeCell ref="AQ77:AT77"/>
    <mergeCell ref="AU77:AX77"/>
    <mergeCell ref="A72:I72"/>
    <mergeCell ref="J72:N72"/>
    <mergeCell ref="O72:Y72"/>
    <mergeCell ref="Z72:AB72"/>
    <mergeCell ref="AC72:AJ72"/>
    <mergeCell ref="AK72:AP72"/>
    <mergeCell ref="AQ72:AT72"/>
    <mergeCell ref="AU72:AX72"/>
    <mergeCell ref="A73:I73"/>
    <mergeCell ref="J73:N73"/>
    <mergeCell ref="O73:Y73"/>
    <mergeCell ref="Z73:AB73"/>
    <mergeCell ref="AC73:AJ73"/>
    <mergeCell ref="AK73:AP73"/>
    <mergeCell ref="AQ73:AT73"/>
    <mergeCell ref="AU73:AX73"/>
    <mergeCell ref="A74:I74"/>
    <mergeCell ref="J74:N74"/>
    <mergeCell ref="O74:Y74"/>
    <mergeCell ref="Z74:AB74"/>
    <mergeCell ref="AC74:AJ74"/>
    <mergeCell ref="AK74:AP74"/>
    <mergeCell ref="AQ74:AT74"/>
    <mergeCell ref="AU74:AX74"/>
    <mergeCell ref="A62:T62"/>
    <mergeCell ref="U62:AL62"/>
    <mergeCell ref="AM62:AY62"/>
    <mergeCell ref="A63:T63"/>
    <mergeCell ref="U63:AL63"/>
    <mergeCell ref="AM63:AY63"/>
    <mergeCell ref="A64:T69"/>
    <mergeCell ref="U64:AL69"/>
    <mergeCell ref="AM64:AY69"/>
    <mergeCell ref="A70:N70"/>
    <mergeCell ref="O70:AB70"/>
    <mergeCell ref="AC70:AP70"/>
    <mergeCell ref="AQ70:AX70"/>
    <mergeCell ref="A71:I71"/>
    <mergeCell ref="J71:N71"/>
    <mergeCell ref="O71:Y71"/>
    <mergeCell ref="Z71:AB71"/>
    <mergeCell ref="AC71:AJ71"/>
    <mergeCell ref="AK71:AP71"/>
    <mergeCell ref="AQ71:AT71"/>
    <mergeCell ref="AU71:AX71"/>
    <mergeCell ref="A53:O53"/>
    <mergeCell ref="P53:AY53"/>
    <mergeCell ref="A54:U54"/>
    <mergeCell ref="V54:AL54"/>
    <mergeCell ref="AM54:AY54"/>
    <mergeCell ref="A55:U55"/>
    <mergeCell ref="V55:AL55"/>
    <mergeCell ref="AM55:AY55"/>
    <mergeCell ref="A56:U59"/>
    <mergeCell ref="V56:AL59"/>
    <mergeCell ref="AM56:AY59"/>
    <mergeCell ref="A60:T60"/>
    <mergeCell ref="U60:AL60"/>
    <mergeCell ref="AM60:AY60"/>
    <mergeCell ref="A61:T61"/>
    <mergeCell ref="U61:AL61"/>
    <mergeCell ref="AM61:AY61"/>
    <mergeCell ref="A44:AY44"/>
    <mergeCell ref="A45:AY45"/>
    <mergeCell ref="A46:AY46"/>
    <mergeCell ref="A47:AY47"/>
    <mergeCell ref="A48:U48"/>
    <mergeCell ref="V48:AL48"/>
    <mergeCell ref="AM48:AY48"/>
    <mergeCell ref="A49:U49"/>
    <mergeCell ref="V49:AL49"/>
    <mergeCell ref="AM49:AY49"/>
    <mergeCell ref="A50:U50"/>
    <mergeCell ref="V50:AL50"/>
    <mergeCell ref="AM50:AY50"/>
    <mergeCell ref="A51:O51"/>
    <mergeCell ref="P51:AY51"/>
    <mergeCell ref="A52:O52"/>
    <mergeCell ref="P52:AY52"/>
    <mergeCell ref="A38:G38"/>
    <mergeCell ref="H38:Y38"/>
    <mergeCell ref="Z38:AJ38"/>
    <mergeCell ref="A39:U39"/>
    <mergeCell ref="V39:AL39"/>
    <mergeCell ref="AM39:AY39"/>
    <mergeCell ref="A40:U40"/>
    <mergeCell ref="V40:AL40"/>
    <mergeCell ref="AM40:AY40"/>
    <mergeCell ref="A41:U41"/>
    <mergeCell ref="V41:AL41"/>
    <mergeCell ref="AM41:AY41"/>
    <mergeCell ref="A42:U42"/>
    <mergeCell ref="V42:AL42"/>
    <mergeCell ref="AM42:AY42"/>
    <mergeCell ref="A43:U43"/>
    <mergeCell ref="V43:AL43"/>
    <mergeCell ref="AM43:AY43"/>
    <mergeCell ref="A27:T30"/>
    <mergeCell ref="U27:AK30"/>
    <mergeCell ref="AL27:AY30"/>
    <mergeCell ref="A31:S31"/>
    <mergeCell ref="A32:U33"/>
    <mergeCell ref="V32:AL33"/>
    <mergeCell ref="AM32:AY33"/>
    <mergeCell ref="A34:AX34"/>
    <mergeCell ref="A35:E35"/>
    <mergeCell ref="F35:X35"/>
    <mergeCell ref="Y35:AN35"/>
    <mergeCell ref="AO35:AU35"/>
    <mergeCell ref="A36:E36"/>
    <mergeCell ref="F36:X36"/>
    <mergeCell ref="Y36:AN36"/>
    <mergeCell ref="AO36:AU36"/>
    <mergeCell ref="A37:G37"/>
    <mergeCell ref="H37:Y37"/>
    <mergeCell ref="Z37:AJ37"/>
    <mergeCell ref="B22:S22"/>
    <mergeCell ref="T22:V22"/>
    <mergeCell ref="W22:AO22"/>
    <mergeCell ref="AQ22:AX22"/>
    <mergeCell ref="B23:S23"/>
    <mergeCell ref="T23:V23"/>
    <mergeCell ref="W23:AO23"/>
    <mergeCell ref="AQ23:AX23"/>
    <mergeCell ref="B24:S24"/>
    <mergeCell ref="T24:V24"/>
    <mergeCell ref="W24:AO24"/>
    <mergeCell ref="AQ24:AX24"/>
    <mergeCell ref="B25:S25"/>
    <mergeCell ref="T25:V25"/>
    <mergeCell ref="W25:AO25"/>
    <mergeCell ref="AQ25:AX25"/>
    <mergeCell ref="A26:AJ26"/>
    <mergeCell ref="B17:S17"/>
    <mergeCell ref="T17:V17"/>
    <mergeCell ref="W17:AO17"/>
    <mergeCell ref="AQ17:AX17"/>
    <mergeCell ref="B18:S18"/>
    <mergeCell ref="T18:V18"/>
    <mergeCell ref="W18:AO18"/>
    <mergeCell ref="AQ18:AX18"/>
    <mergeCell ref="B19:S19"/>
    <mergeCell ref="T19:V19"/>
    <mergeCell ref="W19:AO19"/>
    <mergeCell ref="AQ19:AX19"/>
    <mergeCell ref="B20:S20"/>
    <mergeCell ref="T20:V20"/>
    <mergeCell ref="W20:AO20"/>
    <mergeCell ref="AQ20:AX20"/>
    <mergeCell ref="B21:S21"/>
    <mergeCell ref="T21:V21"/>
    <mergeCell ref="W21:AO21"/>
    <mergeCell ref="AQ21:AX21"/>
    <mergeCell ref="A1:AJ1"/>
    <mergeCell ref="AK1:AY1"/>
    <mergeCell ref="A2:AW2"/>
    <mergeCell ref="A3:AY3"/>
    <mergeCell ref="A4:AY4"/>
    <mergeCell ref="A5:AY5"/>
    <mergeCell ref="A6:AY6"/>
    <mergeCell ref="A7:AY7"/>
    <mergeCell ref="A8:AY8"/>
    <mergeCell ref="A9:R11"/>
    <mergeCell ref="S9:AK11"/>
    <mergeCell ref="AL9:AY11"/>
    <mergeCell ref="A12:AX12"/>
    <mergeCell ref="A13:AY13"/>
    <mergeCell ref="A14:AY14"/>
    <mergeCell ref="A15:AY15"/>
    <mergeCell ref="A16:AY16"/>
  </mergeCells>
  <hyperlinks>
    <hyperlink ref="A1" r:id="rId1" display="http://www.revenue.alabama.gov/" xr:uid="{00000000-0004-0000-0000-000000000000}"/>
    <hyperlink ref="A8" r:id="rId2" display="http://www.myalabamataxes.alabama.gov/" xr:uid="{00000000-0004-0000-0000-000001000000}"/>
    <hyperlink ref="A12" r:id="rId3" display="http://www.revenue.alabama.gov/" xr:uid="{00000000-0004-0000-0000-000002000000}"/>
    <hyperlink ref="A26" r:id="rId4" display="http://www.revenue.alabama.gov/" xr:uid="{00000000-0004-0000-0000-000003000000}"/>
    <hyperlink ref="A27" r:id="rId5" display="http://www.revenue.alabama.gov/" xr:uid="{00000000-0004-0000-0000-000004000000}"/>
    <hyperlink ref="A50" r:id="rId6" display="http://www.revenue.alabama.gov/" xr:uid="{00000000-0004-0000-0000-000005000000}"/>
    <hyperlink ref="A112" r:id="rId7" display="http://www.myalabamataxes.alabama.gov/" xr:uid="{00000000-0004-0000-0000-000006000000}"/>
    <hyperlink ref="AM112" r:id="rId8" display="http://www.revenue.alabama.gov/" xr:uid="{00000000-0004-0000-0000-000007000000}"/>
    <hyperlink ref="AL115" r:id="rId9" display="http://www.paystatetax.com/al" xr:uid="{00000000-0004-0000-0000-000008000000}"/>
    <hyperlink ref="A144" r:id="rId10" display="http://www/" xr:uid="{00000000-0004-0000-0000-000009000000}"/>
    <hyperlink ref="A1390" r:id="rId11" display="http://www.revenue.alabama.gov/" xr:uid="{00000000-0004-0000-0000-00000A000000}"/>
  </hyperlinks>
  <pageMargins left="0.7" right="0.7" top="0.75" bottom="0.75" header="0.3" footer="0.3"/>
  <drawing r:id="rId1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AA9405-43C4-4421-A079-2480F305E0BA}">
  <dimension ref="A1:X24"/>
  <sheetViews>
    <sheetView tabSelected="1" workbookViewId="0">
      <selection activeCell="W2" sqref="W2:W3"/>
    </sheetView>
  </sheetViews>
  <sheetFormatPr defaultColWidth="14.77734375" defaultRowHeight="13.2" x14ac:dyDescent="0.25"/>
  <cols>
    <col min="2" max="3" width="5.6640625" bestFit="1" customWidth="1"/>
    <col min="4" max="4" width="3.77734375" bestFit="1" customWidth="1"/>
    <col min="5" max="5" width="6.44140625" bestFit="1" customWidth="1"/>
    <col min="6" max="6" width="3.77734375" bestFit="1" customWidth="1"/>
    <col min="8" max="9" width="5.6640625" bestFit="1" customWidth="1"/>
    <col min="10" max="10" width="3.77734375" bestFit="1" customWidth="1"/>
    <col min="11" max="11" width="6.44140625" bestFit="1" customWidth="1"/>
    <col min="12" max="12" width="3.77734375" bestFit="1" customWidth="1"/>
    <col min="14" max="15" width="5.6640625" bestFit="1" customWidth="1"/>
    <col min="16" max="16" width="3.77734375" bestFit="1" customWidth="1"/>
    <col min="17" max="17" width="6.44140625" bestFit="1" customWidth="1"/>
    <col min="18" max="18" width="3.77734375" bestFit="1" customWidth="1"/>
    <col min="20" max="21" width="5.6640625" bestFit="1" customWidth="1"/>
    <col min="22" max="22" width="3.77734375" bestFit="1" customWidth="1"/>
    <col min="23" max="23" width="6.44140625" bestFit="1" customWidth="1"/>
    <col min="24" max="24" width="3.77734375" bestFit="1" customWidth="1"/>
  </cols>
  <sheetData>
    <row r="1" spans="1:24" ht="39.75" customHeight="1" x14ac:dyDescent="0.25">
      <c r="A1" s="260" t="s">
        <v>75</v>
      </c>
      <c r="B1" s="261"/>
      <c r="C1" s="261"/>
      <c r="D1" s="261"/>
      <c r="E1" s="261"/>
      <c r="F1" s="264"/>
      <c r="G1" s="262" t="s">
        <v>76</v>
      </c>
      <c r="H1" s="265"/>
      <c r="I1" s="265"/>
      <c r="J1" s="265"/>
      <c r="K1" s="265"/>
      <c r="L1" s="263"/>
      <c r="M1" s="262" t="s">
        <v>77</v>
      </c>
      <c r="N1" s="265"/>
      <c r="O1" s="265"/>
      <c r="P1" s="265"/>
      <c r="Q1" s="265"/>
      <c r="R1" s="263"/>
      <c r="S1" s="268" t="s">
        <v>78</v>
      </c>
      <c r="T1" s="269"/>
      <c r="U1" s="269"/>
      <c r="V1" s="269"/>
      <c r="W1" s="269"/>
      <c r="X1" s="269"/>
    </row>
    <row r="2" spans="1:24" ht="12.75" customHeight="1" x14ac:dyDescent="0.25">
      <c r="A2" s="257" t="s">
        <v>79</v>
      </c>
      <c r="B2" s="258"/>
      <c r="C2" s="258"/>
      <c r="D2" s="258"/>
      <c r="E2" s="270" t="s">
        <v>254</v>
      </c>
      <c r="F2" s="258"/>
      <c r="G2" s="257" t="s">
        <v>79</v>
      </c>
      <c r="H2" s="258"/>
      <c r="I2" s="258"/>
      <c r="J2" s="258"/>
      <c r="K2" s="270" t="s">
        <v>254</v>
      </c>
      <c r="L2" s="258"/>
      <c r="M2" s="257" t="s">
        <v>79</v>
      </c>
      <c r="N2" s="258"/>
      <c r="O2" s="258"/>
      <c r="P2" s="258"/>
      <c r="Q2" s="270" t="s">
        <v>254</v>
      </c>
      <c r="R2" s="258"/>
      <c r="S2" s="257" t="s">
        <v>79</v>
      </c>
      <c r="T2" s="258"/>
      <c r="U2" s="258"/>
      <c r="V2" s="258"/>
      <c r="W2" s="270" t="s">
        <v>254</v>
      </c>
      <c r="X2" s="258"/>
    </row>
    <row r="3" spans="1:24" ht="12.75" customHeight="1" x14ac:dyDescent="0.25">
      <c r="A3" s="259" t="s">
        <v>81</v>
      </c>
      <c r="B3" s="267" t="s">
        <v>250</v>
      </c>
      <c r="C3" s="267" t="s">
        <v>251</v>
      </c>
      <c r="D3" s="258" t="s">
        <v>252</v>
      </c>
      <c r="E3" s="270" t="s">
        <v>253</v>
      </c>
      <c r="F3" s="258" t="s">
        <v>252</v>
      </c>
      <c r="G3" s="259" t="s">
        <v>81</v>
      </c>
      <c r="H3" s="267" t="s">
        <v>250</v>
      </c>
      <c r="I3" s="267" t="s">
        <v>251</v>
      </c>
      <c r="J3" s="258" t="s">
        <v>252</v>
      </c>
      <c r="K3" s="270" t="s">
        <v>253</v>
      </c>
      <c r="L3" s="258" t="s">
        <v>252</v>
      </c>
      <c r="M3" s="259" t="s">
        <v>81</v>
      </c>
      <c r="N3" s="267" t="s">
        <v>250</v>
      </c>
      <c r="O3" s="267" t="s">
        <v>251</v>
      </c>
      <c r="P3" s="258" t="s">
        <v>252</v>
      </c>
      <c r="Q3" s="270" t="s">
        <v>253</v>
      </c>
      <c r="R3" s="258" t="s">
        <v>252</v>
      </c>
      <c r="S3" s="259" t="s">
        <v>81</v>
      </c>
      <c r="T3" s="267" t="s">
        <v>250</v>
      </c>
      <c r="U3" s="267" t="s">
        <v>251</v>
      </c>
      <c r="V3" s="258" t="s">
        <v>252</v>
      </c>
      <c r="W3" s="270" t="s">
        <v>253</v>
      </c>
      <c r="X3" s="258" t="s">
        <v>252</v>
      </c>
    </row>
    <row r="4" spans="1:24" ht="12.75" customHeight="1" x14ac:dyDescent="0.25">
      <c r="A4" s="255" t="s">
        <v>83</v>
      </c>
      <c r="B4" s="266" t="str">
        <f>MID(A4,3,1)</f>
        <v>0</v>
      </c>
      <c r="C4" s="266" t="str">
        <f>RIGHT(A4,6)</f>
        <v>23,499</v>
      </c>
      <c r="D4" s="266"/>
      <c r="E4" s="256">
        <v>7500</v>
      </c>
      <c r="F4" s="256"/>
      <c r="G4" s="255" t="s">
        <v>84</v>
      </c>
      <c r="H4" s="266" t="str">
        <f>MID(G4,3,1)</f>
        <v>0</v>
      </c>
      <c r="I4" s="266" t="str">
        <f>RIGHT(G4,6)</f>
        <v>10,749</v>
      </c>
      <c r="J4" s="266"/>
      <c r="K4" s="256">
        <v>3750</v>
      </c>
      <c r="L4" s="256"/>
      <c r="M4" s="255" t="s">
        <v>83</v>
      </c>
      <c r="N4" s="266" t="str">
        <f>MID(M4,3,1)</f>
        <v>0</v>
      </c>
      <c r="O4" s="266" t="str">
        <f>RIGHT(M4,6)</f>
        <v>23,499</v>
      </c>
      <c r="P4" s="266"/>
      <c r="Q4" s="256">
        <v>4700</v>
      </c>
      <c r="R4" s="256"/>
      <c r="S4" s="255" t="s">
        <v>83</v>
      </c>
      <c r="T4" s="266" t="str">
        <f>MID(S4,3,1)</f>
        <v>0</v>
      </c>
      <c r="U4" s="266" t="str">
        <f>RIGHT(S4,6)</f>
        <v>23,499</v>
      </c>
      <c r="V4" s="266"/>
      <c r="W4" s="256">
        <v>2500</v>
      </c>
      <c r="X4" s="256"/>
    </row>
    <row r="5" spans="1:24" ht="12.75" customHeight="1" x14ac:dyDescent="0.25">
      <c r="A5" s="255" t="s">
        <v>85</v>
      </c>
      <c r="B5" s="266" t="str">
        <f>MID(A5,2,6)</f>
        <v>23,500</v>
      </c>
      <c r="C5" s="266" t="str">
        <f t="shared" ref="C5:C23" si="0">RIGHT(A5,6)</f>
        <v>23,999</v>
      </c>
      <c r="D5" s="266">
        <f>C5-C4</f>
        <v>500</v>
      </c>
      <c r="E5" s="256">
        <v>7325</v>
      </c>
      <c r="F5" s="256">
        <f>E4-E5</f>
        <v>175</v>
      </c>
      <c r="G5" s="255" t="s">
        <v>86</v>
      </c>
      <c r="H5" s="266" t="str">
        <f>MID(G5,2,6)</f>
        <v>10,750</v>
      </c>
      <c r="I5" s="266" t="str">
        <f t="shared" ref="I5:I23" si="1">RIGHT(G5,6)</f>
        <v>10,999</v>
      </c>
      <c r="J5" s="266">
        <f>I5-I4</f>
        <v>250</v>
      </c>
      <c r="K5" s="256">
        <v>3662</v>
      </c>
      <c r="L5" s="256">
        <f>K4-K5</f>
        <v>88</v>
      </c>
      <c r="M5" s="255" t="s">
        <v>85</v>
      </c>
      <c r="N5" s="266" t="str">
        <f>MID(M5,2,6)</f>
        <v>23,500</v>
      </c>
      <c r="O5" s="266" t="str">
        <f t="shared" ref="O5:O23" si="2">RIGHT(M5,6)</f>
        <v>23,999</v>
      </c>
      <c r="P5" s="266">
        <f>O5-O4</f>
        <v>500</v>
      </c>
      <c r="Q5" s="256">
        <v>4565</v>
      </c>
      <c r="R5" s="256">
        <f>Q4-Q5</f>
        <v>135</v>
      </c>
      <c r="S5" s="255" t="s">
        <v>85</v>
      </c>
      <c r="T5" s="266" t="str">
        <f>MID(S5,2,6)</f>
        <v>23,500</v>
      </c>
      <c r="U5" s="266" t="str">
        <f t="shared" ref="U5:U23" si="3">RIGHT(S5,6)</f>
        <v>23,999</v>
      </c>
      <c r="V5" s="266">
        <f>U5-U4</f>
        <v>500</v>
      </c>
      <c r="W5" s="256">
        <v>2475</v>
      </c>
      <c r="X5" s="256">
        <f>W4-W5</f>
        <v>25</v>
      </c>
    </row>
    <row r="6" spans="1:24" ht="12.75" customHeight="1" x14ac:dyDescent="0.25">
      <c r="A6" s="255" t="s">
        <v>87</v>
      </c>
      <c r="B6" s="266" t="str">
        <f t="shared" ref="B6:B24" si="4">MID(A6,2,6)</f>
        <v>24,000</v>
      </c>
      <c r="C6" s="266" t="str">
        <f t="shared" si="0"/>
        <v>24,499</v>
      </c>
      <c r="D6" s="266">
        <f>B6-B5</f>
        <v>500</v>
      </c>
      <c r="E6" s="256">
        <v>7150</v>
      </c>
      <c r="F6" s="256">
        <f t="shared" ref="F6:F24" si="5">E5-E6</f>
        <v>175</v>
      </c>
      <c r="G6" s="255" t="s">
        <v>88</v>
      </c>
      <c r="H6" s="266" t="str">
        <f t="shared" ref="H6:H24" si="6">MID(G6,2,6)</f>
        <v>11,000</v>
      </c>
      <c r="I6" s="266" t="str">
        <f t="shared" si="1"/>
        <v>11,249</v>
      </c>
      <c r="J6" s="266">
        <f>H6-H5</f>
        <v>250</v>
      </c>
      <c r="K6" s="256">
        <v>3574</v>
      </c>
      <c r="L6" s="256">
        <f t="shared" ref="L6:L24" si="7">K5-K6</f>
        <v>88</v>
      </c>
      <c r="M6" s="255" t="s">
        <v>87</v>
      </c>
      <c r="N6" s="266" t="str">
        <f t="shared" ref="N6:N24" si="8">MID(M6,2,6)</f>
        <v>24,000</v>
      </c>
      <c r="O6" s="266" t="str">
        <f t="shared" si="2"/>
        <v>24,499</v>
      </c>
      <c r="P6" s="266">
        <f>N6-N5</f>
        <v>500</v>
      </c>
      <c r="Q6" s="256">
        <v>4430</v>
      </c>
      <c r="R6" s="256">
        <f t="shared" ref="R6:R24" si="9">Q5-Q6</f>
        <v>135</v>
      </c>
      <c r="S6" s="255" t="s">
        <v>87</v>
      </c>
      <c r="T6" s="266" t="str">
        <f t="shared" ref="T6:T24" si="10">MID(S6,2,6)</f>
        <v>24,000</v>
      </c>
      <c r="U6" s="266" t="str">
        <f t="shared" si="3"/>
        <v>24,499</v>
      </c>
      <c r="V6" s="266">
        <f>T6-T5</f>
        <v>500</v>
      </c>
      <c r="W6" s="256">
        <v>2450</v>
      </c>
      <c r="X6" s="256">
        <f t="shared" ref="X6:X24" si="11">W5-W6</f>
        <v>25</v>
      </c>
    </row>
    <row r="7" spans="1:24" ht="12.75" customHeight="1" x14ac:dyDescent="0.25">
      <c r="A7" s="255" t="s">
        <v>89</v>
      </c>
      <c r="B7" s="266" t="str">
        <f t="shared" si="4"/>
        <v>24,500</v>
      </c>
      <c r="C7" s="266" t="str">
        <f t="shared" si="0"/>
        <v>24,999</v>
      </c>
      <c r="D7" s="266">
        <f t="shared" ref="D7:D24" si="12">B7-B6</f>
        <v>500</v>
      </c>
      <c r="E7" s="256">
        <v>6975</v>
      </c>
      <c r="F7" s="256">
        <f t="shared" si="5"/>
        <v>175</v>
      </c>
      <c r="G7" s="255" t="s">
        <v>90</v>
      </c>
      <c r="H7" s="266" t="str">
        <f t="shared" si="6"/>
        <v>11,250</v>
      </c>
      <c r="I7" s="266" t="str">
        <f t="shared" si="1"/>
        <v>11,499</v>
      </c>
      <c r="J7" s="266">
        <f t="shared" ref="J7:J24" si="13">H7-H6</f>
        <v>250</v>
      </c>
      <c r="K7" s="256">
        <v>3486</v>
      </c>
      <c r="L7" s="256">
        <f t="shared" si="7"/>
        <v>88</v>
      </c>
      <c r="M7" s="255" t="s">
        <v>89</v>
      </c>
      <c r="N7" s="266" t="str">
        <f t="shared" si="8"/>
        <v>24,500</v>
      </c>
      <c r="O7" s="266" t="str">
        <f t="shared" si="2"/>
        <v>24,999</v>
      </c>
      <c r="P7" s="266">
        <f t="shared" ref="P7:P24" si="14">N7-N6</f>
        <v>500</v>
      </c>
      <c r="Q7" s="256">
        <v>4295</v>
      </c>
      <c r="R7" s="256">
        <f t="shared" si="9"/>
        <v>135</v>
      </c>
      <c r="S7" s="255" t="s">
        <v>89</v>
      </c>
      <c r="T7" s="266" t="str">
        <f t="shared" si="10"/>
        <v>24,500</v>
      </c>
      <c r="U7" s="266" t="str">
        <f t="shared" si="3"/>
        <v>24,999</v>
      </c>
      <c r="V7" s="266">
        <f t="shared" ref="V7:V24" si="15">T7-T6</f>
        <v>500</v>
      </c>
      <c r="W7" s="256">
        <v>2425</v>
      </c>
      <c r="X7" s="256">
        <f t="shared" si="11"/>
        <v>25</v>
      </c>
    </row>
    <row r="8" spans="1:24" ht="12.75" customHeight="1" x14ac:dyDescent="0.25">
      <c r="A8" s="255" t="s">
        <v>91</v>
      </c>
      <c r="B8" s="266" t="str">
        <f t="shared" si="4"/>
        <v>25,000</v>
      </c>
      <c r="C8" s="266" t="str">
        <f t="shared" si="0"/>
        <v>25,499</v>
      </c>
      <c r="D8" s="266">
        <f t="shared" si="12"/>
        <v>500</v>
      </c>
      <c r="E8" s="256">
        <v>6800</v>
      </c>
      <c r="F8" s="256">
        <f t="shared" si="5"/>
        <v>175</v>
      </c>
      <c r="G8" s="255" t="s">
        <v>92</v>
      </c>
      <c r="H8" s="266" t="str">
        <f t="shared" si="6"/>
        <v>11,500</v>
      </c>
      <c r="I8" s="266" t="str">
        <f t="shared" si="1"/>
        <v>11,749</v>
      </c>
      <c r="J8" s="266">
        <f t="shared" si="13"/>
        <v>250</v>
      </c>
      <c r="K8" s="256">
        <v>3398</v>
      </c>
      <c r="L8" s="256">
        <f t="shared" si="7"/>
        <v>88</v>
      </c>
      <c r="M8" s="255" t="s">
        <v>91</v>
      </c>
      <c r="N8" s="266" t="str">
        <f t="shared" si="8"/>
        <v>25,000</v>
      </c>
      <c r="O8" s="266" t="str">
        <f t="shared" si="2"/>
        <v>25,499</v>
      </c>
      <c r="P8" s="266">
        <f t="shared" si="14"/>
        <v>500</v>
      </c>
      <c r="Q8" s="256">
        <v>4160</v>
      </c>
      <c r="R8" s="256">
        <f t="shared" si="9"/>
        <v>135</v>
      </c>
      <c r="S8" s="255" t="s">
        <v>91</v>
      </c>
      <c r="T8" s="266" t="str">
        <f t="shared" si="10"/>
        <v>25,000</v>
      </c>
      <c r="U8" s="266" t="str">
        <f t="shared" si="3"/>
        <v>25,499</v>
      </c>
      <c r="V8" s="266">
        <f t="shared" si="15"/>
        <v>500</v>
      </c>
      <c r="W8" s="256">
        <v>2400</v>
      </c>
      <c r="X8" s="256">
        <f t="shared" si="11"/>
        <v>25</v>
      </c>
    </row>
    <row r="9" spans="1:24" ht="12.75" customHeight="1" x14ac:dyDescent="0.25">
      <c r="A9" s="255" t="s">
        <v>93</v>
      </c>
      <c r="B9" s="266" t="str">
        <f t="shared" si="4"/>
        <v>25,500</v>
      </c>
      <c r="C9" s="266" t="str">
        <f t="shared" si="0"/>
        <v>25,999</v>
      </c>
      <c r="D9" s="266">
        <f t="shared" si="12"/>
        <v>500</v>
      </c>
      <c r="E9" s="256">
        <v>6625</v>
      </c>
      <c r="F9" s="256">
        <f t="shared" si="5"/>
        <v>175</v>
      </c>
      <c r="G9" s="255" t="s">
        <v>94</v>
      </c>
      <c r="H9" s="266" t="str">
        <f t="shared" si="6"/>
        <v>11,750</v>
      </c>
      <c r="I9" s="266" t="str">
        <f t="shared" si="1"/>
        <v>11,999</v>
      </c>
      <c r="J9" s="266">
        <f t="shared" si="13"/>
        <v>250</v>
      </c>
      <c r="K9" s="256">
        <v>3310</v>
      </c>
      <c r="L9" s="256">
        <f t="shared" si="7"/>
        <v>88</v>
      </c>
      <c r="M9" s="255" t="s">
        <v>93</v>
      </c>
      <c r="N9" s="266" t="str">
        <f t="shared" si="8"/>
        <v>25,500</v>
      </c>
      <c r="O9" s="266" t="str">
        <f t="shared" si="2"/>
        <v>25,999</v>
      </c>
      <c r="P9" s="266">
        <f t="shared" si="14"/>
        <v>500</v>
      </c>
      <c r="Q9" s="256">
        <v>4025</v>
      </c>
      <c r="R9" s="256">
        <f t="shared" si="9"/>
        <v>135</v>
      </c>
      <c r="S9" s="255" t="s">
        <v>93</v>
      </c>
      <c r="T9" s="266" t="str">
        <f t="shared" si="10"/>
        <v>25,500</v>
      </c>
      <c r="U9" s="266" t="str">
        <f t="shared" si="3"/>
        <v>25,999</v>
      </c>
      <c r="V9" s="266">
        <f t="shared" si="15"/>
        <v>500</v>
      </c>
      <c r="W9" s="256">
        <v>2375</v>
      </c>
      <c r="X9" s="256">
        <f t="shared" si="11"/>
        <v>25</v>
      </c>
    </row>
    <row r="10" spans="1:24" ht="12.75" customHeight="1" x14ac:dyDescent="0.25">
      <c r="A10" s="255" t="s">
        <v>95</v>
      </c>
      <c r="B10" s="266" t="str">
        <f t="shared" si="4"/>
        <v>26,000</v>
      </c>
      <c r="C10" s="266" t="str">
        <f t="shared" si="0"/>
        <v>26,499</v>
      </c>
      <c r="D10" s="266">
        <f t="shared" si="12"/>
        <v>500</v>
      </c>
      <c r="E10" s="256">
        <v>6450</v>
      </c>
      <c r="F10" s="256">
        <f t="shared" si="5"/>
        <v>175</v>
      </c>
      <c r="G10" s="255" t="s">
        <v>96</v>
      </c>
      <c r="H10" s="266" t="str">
        <f t="shared" si="6"/>
        <v>12,000</v>
      </c>
      <c r="I10" s="266" t="str">
        <f t="shared" si="1"/>
        <v>12,249</v>
      </c>
      <c r="J10" s="266">
        <f t="shared" si="13"/>
        <v>250</v>
      </c>
      <c r="K10" s="256">
        <v>3222</v>
      </c>
      <c r="L10" s="256">
        <f t="shared" si="7"/>
        <v>88</v>
      </c>
      <c r="M10" s="255" t="s">
        <v>95</v>
      </c>
      <c r="N10" s="266" t="str">
        <f t="shared" si="8"/>
        <v>26,000</v>
      </c>
      <c r="O10" s="266" t="str">
        <f t="shared" si="2"/>
        <v>26,499</v>
      </c>
      <c r="P10" s="266">
        <f t="shared" si="14"/>
        <v>500</v>
      </c>
      <c r="Q10" s="256">
        <v>3890</v>
      </c>
      <c r="R10" s="256">
        <f t="shared" si="9"/>
        <v>135</v>
      </c>
      <c r="S10" s="255" t="s">
        <v>95</v>
      </c>
      <c r="T10" s="266" t="str">
        <f t="shared" si="10"/>
        <v>26,000</v>
      </c>
      <c r="U10" s="266" t="str">
        <f t="shared" si="3"/>
        <v>26,499</v>
      </c>
      <c r="V10" s="266">
        <f t="shared" si="15"/>
        <v>500</v>
      </c>
      <c r="W10" s="256">
        <v>2350</v>
      </c>
      <c r="X10" s="256">
        <f t="shared" si="11"/>
        <v>25</v>
      </c>
    </row>
    <row r="11" spans="1:24" ht="12.75" customHeight="1" x14ac:dyDescent="0.25">
      <c r="A11" s="255" t="s">
        <v>97</v>
      </c>
      <c r="B11" s="266" t="str">
        <f t="shared" si="4"/>
        <v>26,500</v>
      </c>
      <c r="C11" s="266" t="str">
        <f t="shared" si="0"/>
        <v>26,999</v>
      </c>
      <c r="D11" s="266">
        <f t="shared" si="12"/>
        <v>500</v>
      </c>
      <c r="E11" s="256">
        <v>6275</v>
      </c>
      <c r="F11" s="256">
        <f t="shared" si="5"/>
        <v>175</v>
      </c>
      <c r="G11" s="255" t="s">
        <v>98</v>
      </c>
      <c r="H11" s="266" t="str">
        <f t="shared" si="6"/>
        <v>12,250</v>
      </c>
      <c r="I11" s="266" t="str">
        <f t="shared" si="1"/>
        <v>12,499</v>
      </c>
      <c r="J11" s="266">
        <f t="shared" si="13"/>
        <v>250</v>
      </c>
      <c r="K11" s="256">
        <v>3134</v>
      </c>
      <c r="L11" s="256">
        <f t="shared" si="7"/>
        <v>88</v>
      </c>
      <c r="M11" s="255" t="s">
        <v>97</v>
      </c>
      <c r="N11" s="266" t="str">
        <f t="shared" si="8"/>
        <v>26,500</v>
      </c>
      <c r="O11" s="266" t="str">
        <f t="shared" si="2"/>
        <v>26,999</v>
      </c>
      <c r="P11" s="266">
        <f t="shared" si="14"/>
        <v>500</v>
      </c>
      <c r="Q11" s="256">
        <v>3755</v>
      </c>
      <c r="R11" s="256">
        <f t="shared" si="9"/>
        <v>135</v>
      </c>
      <c r="S11" s="255" t="s">
        <v>97</v>
      </c>
      <c r="T11" s="266" t="str">
        <f t="shared" si="10"/>
        <v>26,500</v>
      </c>
      <c r="U11" s="266" t="str">
        <f t="shared" si="3"/>
        <v>26,999</v>
      </c>
      <c r="V11" s="266">
        <f t="shared" si="15"/>
        <v>500</v>
      </c>
      <c r="W11" s="256">
        <v>2325</v>
      </c>
      <c r="X11" s="256">
        <f t="shared" si="11"/>
        <v>25</v>
      </c>
    </row>
    <row r="12" spans="1:24" ht="12.75" customHeight="1" x14ac:dyDescent="0.25">
      <c r="A12" s="255" t="s">
        <v>99</v>
      </c>
      <c r="B12" s="266" t="str">
        <f t="shared" si="4"/>
        <v>27,000</v>
      </c>
      <c r="C12" s="266" t="str">
        <f t="shared" si="0"/>
        <v>27,499</v>
      </c>
      <c r="D12" s="266">
        <f t="shared" si="12"/>
        <v>500</v>
      </c>
      <c r="E12" s="256">
        <v>6100</v>
      </c>
      <c r="F12" s="256">
        <f t="shared" si="5"/>
        <v>175</v>
      </c>
      <c r="G12" s="255" t="s">
        <v>100</v>
      </c>
      <c r="H12" s="266" t="str">
        <f t="shared" si="6"/>
        <v>12,500</v>
      </c>
      <c r="I12" s="266" t="str">
        <f t="shared" si="1"/>
        <v>12,749</v>
      </c>
      <c r="J12" s="266">
        <f t="shared" si="13"/>
        <v>250</v>
      </c>
      <c r="K12" s="256">
        <v>3046</v>
      </c>
      <c r="L12" s="256">
        <f t="shared" si="7"/>
        <v>88</v>
      </c>
      <c r="M12" s="255" t="s">
        <v>99</v>
      </c>
      <c r="N12" s="266" t="str">
        <f t="shared" si="8"/>
        <v>27,000</v>
      </c>
      <c r="O12" s="266" t="str">
        <f t="shared" si="2"/>
        <v>27,499</v>
      </c>
      <c r="P12" s="266">
        <f t="shared" si="14"/>
        <v>500</v>
      </c>
      <c r="Q12" s="256">
        <v>3620</v>
      </c>
      <c r="R12" s="256">
        <f t="shared" si="9"/>
        <v>135</v>
      </c>
      <c r="S12" s="255" t="s">
        <v>99</v>
      </c>
      <c r="T12" s="266" t="str">
        <f t="shared" si="10"/>
        <v>27,000</v>
      </c>
      <c r="U12" s="266" t="str">
        <f t="shared" si="3"/>
        <v>27,499</v>
      </c>
      <c r="V12" s="266">
        <f t="shared" si="15"/>
        <v>500</v>
      </c>
      <c r="W12" s="256">
        <v>2300</v>
      </c>
      <c r="X12" s="256">
        <f t="shared" si="11"/>
        <v>25</v>
      </c>
    </row>
    <row r="13" spans="1:24" ht="12.75" customHeight="1" x14ac:dyDescent="0.25">
      <c r="A13" s="255" t="s">
        <v>101</v>
      </c>
      <c r="B13" s="266" t="str">
        <f t="shared" si="4"/>
        <v>27,500</v>
      </c>
      <c r="C13" s="266" t="str">
        <f t="shared" si="0"/>
        <v>27,999</v>
      </c>
      <c r="D13" s="266">
        <f t="shared" si="12"/>
        <v>500</v>
      </c>
      <c r="E13" s="256">
        <v>5925</v>
      </c>
      <c r="F13" s="256">
        <f t="shared" si="5"/>
        <v>175</v>
      </c>
      <c r="G13" s="255" t="s">
        <v>102</v>
      </c>
      <c r="H13" s="266" t="str">
        <f t="shared" si="6"/>
        <v>12,750</v>
      </c>
      <c r="I13" s="266" t="str">
        <f t="shared" si="1"/>
        <v>12,999</v>
      </c>
      <c r="J13" s="266">
        <f t="shared" si="13"/>
        <v>250</v>
      </c>
      <c r="K13" s="256">
        <v>2958</v>
      </c>
      <c r="L13" s="256">
        <f t="shared" si="7"/>
        <v>88</v>
      </c>
      <c r="M13" s="255" t="s">
        <v>101</v>
      </c>
      <c r="N13" s="266" t="str">
        <f t="shared" si="8"/>
        <v>27,500</v>
      </c>
      <c r="O13" s="266" t="str">
        <f t="shared" si="2"/>
        <v>27,999</v>
      </c>
      <c r="P13" s="266">
        <f t="shared" si="14"/>
        <v>500</v>
      </c>
      <c r="Q13" s="256">
        <v>3485</v>
      </c>
      <c r="R13" s="256">
        <f t="shared" si="9"/>
        <v>135</v>
      </c>
      <c r="S13" s="255" t="s">
        <v>101</v>
      </c>
      <c r="T13" s="266" t="str">
        <f t="shared" si="10"/>
        <v>27,500</v>
      </c>
      <c r="U13" s="266" t="str">
        <f t="shared" si="3"/>
        <v>27,999</v>
      </c>
      <c r="V13" s="266">
        <f t="shared" si="15"/>
        <v>500</v>
      </c>
      <c r="W13" s="256">
        <v>2275</v>
      </c>
      <c r="X13" s="256">
        <f t="shared" si="11"/>
        <v>25</v>
      </c>
    </row>
    <row r="14" spans="1:24" ht="12.75" customHeight="1" x14ac:dyDescent="0.25">
      <c r="A14" s="255" t="s">
        <v>103</v>
      </c>
      <c r="B14" s="266" t="str">
        <f t="shared" si="4"/>
        <v>28,000</v>
      </c>
      <c r="C14" s="266" t="str">
        <f t="shared" si="0"/>
        <v>28,499</v>
      </c>
      <c r="D14" s="266">
        <f t="shared" si="12"/>
        <v>500</v>
      </c>
      <c r="E14" s="256">
        <v>5750</v>
      </c>
      <c r="F14" s="256">
        <f t="shared" si="5"/>
        <v>175</v>
      </c>
      <c r="G14" s="255" t="s">
        <v>104</v>
      </c>
      <c r="H14" s="266" t="str">
        <f t="shared" si="6"/>
        <v>13,000</v>
      </c>
      <c r="I14" s="266" t="str">
        <f t="shared" si="1"/>
        <v>13,249</v>
      </c>
      <c r="J14" s="266">
        <f t="shared" si="13"/>
        <v>250</v>
      </c>
      <c r="K14" s="256">
        <v>2870</v>
      </c>
      <c r="L14" s="256">
        <f t="shared" si="7"/>
        <v>88</v>
      </c>
      <c r="M14" s="255" t="s">
        <v>103</v>
      </c>
      <c r="N14" s="266" t="str">
        <f t="shared" si="8"/>
        <v>28,000</v>
      </c>
      <c r="O14" s="266" t="str">
        <f t="shared" si="2"/>
        <v>28,499</v>
      </c>
      <c r="P14" s="266">
        <f t="shared" si="14"/>
        <v>500</v>
      </c>
      <c r="Q14" s="256">
        <v>3350</v>
      </c>
      <c r="R14" s="256">
        <f t="shared" si="9"/>
        <v>135</v>
      </c>
      <c r="S14" s="255" t="s">
        <v>103</v>
      </c>
      <c r="T14" s="266" t="str">
        <f t="shared" si="10"/>
        <v>28,000</v>
      </c>
      <c r="U14" s="266" t="str">
        <f t="shared" si="3"/>
        <v>28,499</v>
      </c>
      <c r="V14" s="266">
        <f t="shared" si="15"/>
        <v>500</v>
      </c>
      <c r="W14" s="256">
        <v>2250</v>
      </c>
      <c r="X14" s="256">
        <f t="shared" si="11"/>
        <v>25</v>
      </c>
    </row>
    <row r="15" spans="1:24" ht="12.75" customHeight="1" x14ac:dyDescent="0.25">
      <c r="A15" s="255" t="s">
        <v>105</v>
      </c>
      <c r="B15" s="266" t="str">
        <f t="shared" si="4"/>
        <v>28,500</v>
      </c>
      <c r="C15" s="266" t="str">
        <f t="shared" si="0"/>
        <v>28,999</v>
      </c>
      <c r="D15" s="266">
        <f t="shared" si="12"/>
        <v>500</v>
      </c>
      <c r="E15" s="256">
        <v>5575</v>
      </c>
      <c r="F15" s="256">
        <f t="shared" si="5"/>
        <v>175</v>
      </c>
      <c r="G15" s="255" t="s">
        <v>106</v>
      </c>
      <c r="H15" s="266" t="str">
        <f t="shared" si="6"/>
        <v>13,250</v>
      </c>
      <c r="I15" s="266" t="str">
        <f t="shared" si="1"/>
        <v>13,499</v>
      </c>
      <c r="J15" s="266">
        <f t="shared" si="13"/>
        <v>250</v>
      </c>
      <c r="K15" s="256">
        <v>2782</v>
      </c>
      <c r="L15" s="256">
        <f t="shared" si="7"/>
        <v>88</v>
      </c>
      <c r="M15" s="255" t="s">
        <v>105</v>
      </c>
      <c r="N15" s="266" t="str">
        <f t="shared" si="8"/>
        <v>28,500</v>
      </c>
      <c r="O15" s="266" t="str">
        <f t="shared" si="2"/>
        <v>28,999</v>
      </c>
      <c r="P15" s="266">
        <f t="shared" si="14"/>
        <v>500</v>
      </c>
      <c r="Q15" s="256">
        <v>3215</v>
      </c>
      <c r="R15" s="256">
        <f t="shared" si="9"/>
        <v>135</v>
      </c>
      <c r="S15" s="255" t="s">
        <v>105</v>
      </c>
      <c r="T15" s="266" t="str">
        <f t="shared" si="10"/>
        <v>28,500</v>
      </c>
      <c r="U15" s="266" t="str">
        <f t="shared" si="3"/>
        <v>28,999</v>
      </c>
      <c r="V15" s="266">
        <f t="shared" si="15"/>
        <v>500</v>
      </c>
      <c r="W15" s="256">
        <v>2225</v>
      </c>
      <c r="X15" s="256">
        <f t="shared" si="11"/>
        <v>25</v>
      </c>
    </row>
    <row r="16" spans="1:24" ht="12.75" customHeight="1" x14ac:dyDescent="0.25">
      <c r="A16" s="255" t="s">
        <v>107</v>
      </c>
      <c r="B16" s="266" t="str">
        <f t="shared" si="4"/>
        <v>29,000</v>
      </c>
      <c r="C16" s="266" t="str">
        <f t="shared" si="0"/>
        <v>29,499</v>
      </c>
      <c r="D16" s="266">
        <f t="shared" si="12"/>
        <v>500</v>
      </c>
      <c r="E16" s="256">
        <v>5400</v>
      </c>
      <c r="F16" s="256">
        <f t="shared" si="5"/>
        <v>175</v>
      </c>
      <c r="G16" s="255" t="s">
        <v>108</v>
      </c>
      <c r="H16" s="266" t="str">
        <f t="shared" si="6"/>
        <v>13,500</v>
      </c>
      <c r="I16" s="266" t="str">
        <f t="shared" si="1"/>
        <v>13,749</v>
      </c>
      <c r="J16" s="266">
        <f t="shared" si="13"/>
        <v>250</v>
      </c>
      <c r="K16" s="256">
        <v>2694</v>
      </c>
      <c r="L16" s="256">
        <f t="shared" si="7"/>
        <v>88</v>
      </c>
      <c r="M16" s="255" t="s">
        <v>107</v>
      </c>
      <c r="N16" s="266" t="str">
        <f t="shared" si="8"/>
        <v>29,000</v>
      </c>
      <c r="O16" s="266" t="str">
        <f t="shared" si="2"/>
        <v>29,499</v>
      </c>
      <c r="P16" s="266">
        <f t="shared" si="14"/>
        <v>500</v>
      </c>
      <c r="Q16" s="256">
        <v>3080</v>
      </c>
      <c r="R16" s="256">
        <f t="shared" si="9"/>
        <v>135</v>
      </c>
      <c r="S16" s="255" t="s">
        <v>107</v>
      </c>
      <c r="T16" s="266" t="str">
        <f t="shared" si="10"/>
        <v>29,000</v>
      </c>
      <c r="U16" s="266" t="str">
        <f t="shared" si="3"/>
        <v>29,499</v>
      </c>
      <c r="V16" s="266">
        <f t="shared" si="15"/>
        <v>500</v>
      </c>
      <c r="W16" s="256">
        <v>2200</v>
      </c>
      <c r="X16" s="256">
        <f t="shared" si="11"/>
        <v>25</v>
      </c>
    </row>
    <row r="17" spans="1:24" ht="12.75" customHeight="1" x14ac:dyDescent="0.25">
      <c r="A17" s="255" t="s">
        <v>109</v>
      </c>
      <c r="B17" s="266" t="str">
        <f t="shared" si="4"/>
        <v>29,500</v>
      </c>
      <c r="C17" s="266" t="str">
        <f t="shared" si="0"/>
        <v>29,999</v>
      </c>
      <c r="D17" s="266">
        <f t="shared" si="12"/>
        <v>500</v>
      </c>
      <c r="E17" s="256">
        <v>5225</v>
      </c>
      <c r="F17" s="256">
        <f t="shared" si="5"/>
        <v>175</v>
      </c>
      <c r="G17" s="255" t="s">
        <v>110</v>
      </c>
      <c r="H17" s="266" t="str">
        <f t="shared" si="6"/>
        <v>13,750</v>
      </c>
      <c r="I17" s="266" t="str">
        <f t="shared" si="1"/>
        <v>13,999</v>
      </c>
      <c r="J17" s="266">
        <f t="shared" si="13"/>
        <v>250</v>
      </c>
      <c r="K17" s="256">
        <v>2606</v>
      </c>
      <c r="L17" s="256">
        <f t="shared" si="7"/>
        <v>88</v>
      </c>
      <c r="M17" s="255" t="s">
        <v>109</v>
      </c>
      <c r="N17" s="266" t="str">
        <f t="shared" si="8"/>
        <v>29,500</v>
      </c>
      <c r="O17" s="266" t="str">
        <f t="shared" si="2"/>
        <v>29,999</v>
      </c>
      <c r="P17" s="266">
        <f t="shared" si="14"/>
        <v>500</v>
      </c>
      <c r="Q17" s="256">
        <v>2945</v>
      </c>
      <c r="R17" s="256">
        <f t="shared" si="9"/>
        <v>135</v>
      </c>
      <c r="S17" s="255" t="s">
        <v>109</v>
      </c>
      <c r="T17" s="266" t="str">
        <f t="shared" si="10"/>
        <v>29,500</v>
      </c>
      <c r="U17" s="266" t="str">
        <f t="shared" si="3"/>
        <v>29,999</v>
      </c>
      <c r="V17" s="266">
        <f t="shared" si="15"/>
        <v>500</v>
      </c>
      <c r="W17" s="256">
        <v>2175</v>
      </c>
      <c r="X17" s="256">
        <f t="shared" si="11"/>
        <v>25</v>
      </c>
    </row>
    <row r="18" spans="1:24" ht="12.75" customHeight="1" x14ac:dyDescent="0.25">
      <c r="A18" s="255" t="s">
        <v>111</v>
      </c>
      <c r="B18" s="266" t="str">
        <f t="shared" si="4"/>
        <v>30,000</v>
      </c>
      <c r="C18" s="266" t="str">
        <f t="shared" si="0"/>
        <v>30,499</v>
      </c>
      <c r="D18" s="266">
        <f t="shared" si="12"/>
        <v>500</v>
      </c>
      <c r="E18" s="256">
        <v>5050</v>
      </c>
      <c r="F18" s="256">
        <f t="shared" si="5"/>
        <v>175</v>
      </c>
      <c r="G18" s="255" t="s">
        <v>112</v>
      </c>
      <c r="H18" s="266" t="str">
        <f t="shared" si="6"/>
        <v>14,000</v>
      </c>
      <c r="I18" s="266" t="str">
        <f t="shared" si="1"/>
        <v>14,249</v>
      </c>
      <c r="J18" s="266">
        <f t="shared" si="13"/>
        <v>250</v>
      </c>
      <c r="K18" s="256">
        <v>2518</v>
      </c>
      <c r="L18" s="256">
        <f t="shared" si="7"/>
        <v>88</v>
      </c>
      <c r="M18" s="255" t="s">
        <v>111</v>
      </c>
      <c r="N18" s="266" t="str">
        <f t="shared" si="8"/>
        <v>30,000</v>
      </c>
      <c r="O18" s="266" t="str">
        <f t="shared" si="2"/>
        <v>30,499</v>
      </c>
      <c r="P18" s="266">
        <f t="shared" si="14"/>
        <v>500</v>
      </c>
      <c r="Q18" s="256">
        <v>2810</v>
      </c>
      <c r="R18" s="256">
        <f t="shared" si="9"/>
        <v>135</v>
      </c>
      <c r="S18" s="255" t="s">
        <v>111</v>
      </c>
      <c r="T18" s="266" t="str">
        <f t="shared" si="10"/>
        <v>30,000</v>
      </c>
      <c r="U18" s="266" t="str">
        <f t="shared" si="3"/>
        <v>30,499</v>
      </c>
      <c r="V18" s="266">
        <f t="shared" si="15"/>
        <v>500</v>
      </c>
      <c r="W18" s="256">
        <v>2150</v>
      </c>
      <c r="X18" s="256">
        <f t="shared" si="11"/>
        <v>25</v>
      </c>
    </row>
    <row r="19" spans="1:24" ht="12.75" customHeight="1" x14ac:dyDescent="0.25">
      <c r="A19" s="255" t="s">
        <v>113</v>
      </c>
      <c r="B19" s="266" t="str">
        <f t="shared" si="4"/>
        <v>30,500</v>
      </c>
      <c r="C19" s="266" t="str">
        <f t="shared" si="0"/>
        <v>30,999</v>
      </c>
      <c r="D19" s="266">
        <f t="shared" si="12"/>
        <v>500</v>
      </c>
      <c r="E19" s="256">
        <v>4875</v>
      </c>
      <c r="F19" s="256">
        <f t="shared" si="5"/>
        <v>175</v>
      </c>
      <c r="G19" s="255" t="s">
        <v>114</v>
      </c>
      <c r="H19" s="266" t="str">
        <f t="shared" si="6"/>
        <v>14,250</v>
      </c>
      <c r="I19" s="266" t="str">
        <f t="shared" si="1"/>
        <v>14,499</v>
      </c>
      <c r="J19" s="266">
        <f t="shared" si="13"/>
        <v>250</v>
      </c>
      <c r="K19" s="256">
        <v>2430</v>
      </c>
      <c r="L19" s="256">
        <f t="shared" si="7"/>
        <v>88</v>
      </c>
      <c r="M19" s="255" t="s">
        <v>113</v>
      </c>
      <c r="N19" s="266" t="str">
        <f t="shared" si="8"/>
        <v>30,500</v>
      </c>
      <c r="O19" s="266" t="str">
        <f t="shared" si="2"/>
        <v>30,999</v>
      </c>
      <c r="P19" s="266">
        <f t="shared" si="14"/>
        <v>500</v>
      </c>
      <c r="Q19" s="256">
        <v>2675</v>
      </c>
      <c r="R19" s="256">
        <f t="shared" si="9"/>
        <v>135</v>
      </c>
      <c r="S19" s="255" t="s">
        <v>113</v>
      </c>
      <c r="T19" s="266" t="str">
        <f t="shared" si="10"/>
        <v>30,500</v>
      </c>
      <c r="U19" s="266" t="str">
        <f t="shared" si="3"/>
        <v>30,999</v>
      </c>
      <c r="V19" s="266">
        <f t="shared" si="15"/>
        <v>500</v>
      </c>
      <c r="W19" s="256">
        <v>2125</v>
      </c>
      <c r="X19" s="256">
        <f t="shared" si="11"/>
        <v>25</v>
      </c>
    </row>
    <row r="20" spans="1:24" ht="12.75" customHeight="1" x14ac:dyDescent="0.25">
      <c r="A20" s="255" t="s">
        <v>115</v>
      </c>
      <c r="B20" s="266" t="str">
        <f t="shared" si="4"/>
        <v>31,000</v>
      </c>
      <c r="C20" s="266" t="str">
        <f t="shared" si="0"/>
        <v>31,499</v>
      </c>
      <c r="D20" s="266">
        <f t="shared" si="12"/>
        <v>500</v>
      </c>
      <c r="E20" s="256">
        <v>4700</v>
      </c>
      <c r="F20" s="256">
        <f t="shared" si="5"/>
        <v>175</v>
      </c>
      <c r="G20" s="255" t="s">
        <v>116</v>
      </c>
      <c r="H20" s="266" t="str">
        <f t="shared" si="6"/>
        <v>14,500</v>
      </c>
      <c r="I20" s="266" t="str">
        <f t="shared" si="1"/>
        <v>14,749</v>
      </c>
      <c r="J20" s="266">
        <f t="shared" si="13"/>
        <v>250</v>
      </c>
      <c r="K20" s="256">
        <v>2342</v>
      </c>
      <c r="L20" s="256">
        <f t="shared" si="7"/>
        <v>88</v>
      </c>
      <c r="M20" s="255" t="s">
        <v>115</v>
      </c>
      <c r="N20" s="266" t="str">
        <f t="shared" si="8"/>
        <v>31,000</v>
      </c>
      <c r="O20" s="266" t="str">
        <f t="shared" si="2"/>
        <v>31,499</v>
      </c>
      <c r="P20" s="266">
        <f t="shared" si="14"/>
        <v>500</v>
      </c>
      <c r="Q20" s="256">
        <v>2540</v>
      </c>
      <c r="R20" s="256">
        <f t="shared" si="9"/>
        <v>135</v>
      </c>
      <c r="S20" s="255" t="s">
        <v>115</v>
      </c>
      <c r="T20" s="266" t="str">
        <f t="shared" si="10"/>
        <v>31,000</v>
      </c>
      <c r="U20" s="266" t="str">
        <f t="shared" si="3"/>
        <v>31,499</v>
      </c>
      <c r="V20" s="266">
        <f t="shared" si="15"/>
        <v>500</v>
      </c>
      <c r="W20" s="256">
        <v>2100</v>
      </c>
      <c r="X20" s="256">
        <f t="shared" si="11"/>
        <v>25</v>
      </c>
    </row>
    <row r="21" spans="1:24" ht="12.75" customHeight="1" x14ac:dyDescent="0.25">
      <c r="A21" s="255" t="s">
        <v>117</v>
      </c>
      <c r="B21" s="266" t="str">
        <f t="shared" si="4"/>
        <v>31,500</v>
      </c>
      <c r="C21" s="266" t="str">
        <f t="shared" si="0"/>
        <v>31,999</v>
      </c>
      <c r="D21" s="266">
        <f t="shared" si="12"/>
        <v>500</v>
      </c>
      <c r="E21" s="256">
        <v>4525</v>
      </c>
      <c r="F21" s="256">
        <f t="shared" si="5"/>
        <v>175</v>
      </c>
      <c r="G21" s="255" t="s">
        <v>118</v>
      </c>
      <c r="H21" s="266" t="str">
        <f t="shared" si="6"/>
        <v>14,750</v>
      </c>
      <c r="I21" s="266" t="str">
        <f t="shared" si="1"/>
        <v>14,999</v>
      </c>
      <c r="J21" s="266">
        <f t="shared" si="13"/>
        <v>250</v>
      </c>
      <c r="K21" s="256">
        <v>2254</v>
      </c>
      <c r="L21" s="256">
        <f t="shared" si="7"/>
        <v>88</v>
      </c>
      <c r="M21" s="255" t="s">
        <v>117</v>
      </c>
      <c r="N21" s="266" t="str">
        <f t="shared" si="8"/>
        <v>31,500</v>
      </c>
      <c r="O21" s="266" t="str">
        <f t="shared" si="2"/>
        <v>31,999</v>
      </c>
      <c r="P21" s="266">
        <f t="shared" si="14"/>
        <v>500</v>
      </c>
      <c r="Q21" s="256">
        <v>2405</v>
      </c>
      <c r="R21" s="256">
        <f t="shared" si="9"/>
        <v>135</v>
      </c>
      <c r="S21" s="255" t="s">
        <v>117</v>
      </c>
      <c r="T21" s="266" t="str">
        <f t="shared" si="10"/>
        <v>31,500</v>
      </c>
      <c r="U21" s="266" t="str">
        <f t="shared" si="3"/>
        <v>31,999</v>
      </c>
      <c r="V21" s="266">
        <f t="shared" si="15"/>
        <v>500</v>
      </c>
      <c r="W21" s="256">
        <v>2075</v>
      </c>
      <c r="X21" s="256">
        <f t="shared" si="11"/>
        <v>25</v>
      </c>
    </row>
    <row r="22" spans="1:24" ht="12.75" customHeight="1" x14ac:dyDescent="0.25">
      <c r="A22" s="255" t="s">
        <v>119</v>
      </c>
      <c r="B22" s="266" t="str">
        <f t="shared" si="4"/>
        <v>32,000</v>
      </c>
      <c r="C22" s="266" t="str">
        <f t="shared" si="0"/>
        <v>32,499</v>
      </c>
      <c r="D22" s="266">
        <f t="shared" si="12"/>
        <v>500</v>
      </c>
      <c r="E22" s="256">
        <v>4350</v>
      </c>
      <c r="F22" s="256">
        <f t="shared" si="5"/>
        <v>175</v>
      </c>
      <c r="G22" s="255" t="s">
        <v>120</v>
      </c>
      <c r="H22" s="266" t="str">
        <f t="shared" si="6"/>
        <v>15,000</v>
      </c>
      <c r="I22" s="266" t="str">
        <f t="shared" si="1"/>
        <v>15,249</v>
      </c>
      <c r="J22" s="266">
        <f t="shared" si="13"/>
        <v>250</v>
      </c>
      <c r="K22" s="256">
        <v>2166</v>
      </c>
      <c r="L22" s="256">
        <f t="shared" si="7"/>
        <v>88</v>
      </c>
      <c r="M22" s="255" t="s">
        <v>119</v>
      </c>
      <c r="N22" s="266" t="str">
        <f t="shared" si="8"/>
        <v>32,000</v>
      </c>
      <c r="O22" s="266" t="str">
        <f t="shared" si="2"/>
        <v>32,499</v>
      </c>
      <c r="P22" s="266">
        <f t="shared" si="14"/>
        <v>500</v>
      </c>
      <c r="Q22" s="256">
        <v>2270</v>
      </c>
      <c r="R22" s="256">
        <f t="shared" si="9"/>
        <v>135</v>
      </c>
      <c r="S22" s="255" t="s">
        <v>119</v>
      </c>
      <c r="T22" s="266" t="str">
        <f t="shared" si="10"/>
        <v>32,000</v>
      </c>
      <c r="U22" s="266" t="str">
        <f t="shared" si="3"/>
        <v>32,499</v>
      </c>
      <c r="V22" s="266">
        <f t="shared" si="15"/>
        <v>500</v>
      </c>
      <c r="W22" s="256">
        <v>2050</v>
      </c>
      <c r="X22" s="256">
        <f t="shared" si="11"/>
        <v>25</v>
      </c>
    </row>
    <row r="23" spans="1:24" ht="12.75" customHeight="1" x14ac:dyDescent="0.25">
      <c r="A23" s="255" t="s">
        <v>121</v>
      </c>
      <c r="B23" s="266" t="str">
        <f t="shared" si="4"/>
        <v>32,500</v>
      </c>
      <c r="C23" s="266" t="str">
        <f t="shared" si="0"/>
        <v>32,999</v>
      </c>
      <c r="D23" s="266">
        <f t="shared" si="12"/>
        <v>500</v>
      </c>
      <c r="E23" s="256">
        <v>4175</v>
      </c>
      <c r="F23" s="256">
        <f t="shared" si="5"/>
        <v>175</v>
      </c>
      <c r="G23" s="255" t="s">
        <v>122</v>
      </c>
      <c r="H23" s="266" t="str">
        <f t="shared" si="6"/>
        <v>15,250</v>
      </c>
      <c r="I23" s="266" t="str">
        <f t="shared" si="1"/>
        <v>15,499</v>
      </c>
      <c r="J23" s="266">
        <f t="shared" si="13"/>
        <v>250</v>
      </c>
      <c r="K23" s="256">
        <v>2078</v>
      </c>
      <c r="L23" s="256">
        <f t="shared" si="7"/>
        <v>88</v>
      </c>
      <c r="M23" s="255" t="s">
        <v>121</v>
      </c>
      <c r="N23" s="266" t="str">
        <f t="shared" si="8"/>
        <v>32,500</v>
      </c>
      <c r="O23" s="266" t="str">
        <f t="shared" si="2"/>
        <v>32,999</v>
      </c>
      <c r="P23" s="266">
        <f t="shared" si="14"/>
        <v>500</v>
      </c>
      <c r="Q23" s="256">
        <v>2135</v>
      </c>
      <c r="R23" s="256">
        <f t="shared" si="9"/>
        <v>135</v>
      </c>
      <c r="S23" s="255" t="s">
        <v>121</v>
      </c>
      <c r="T23" s="266" t="str">
        <f t="shared" si="10"/>
        <v>32,500</v>
      </c>
      <c r="U23" s="266" t="str">
        <f t="shared" si="3"/>
        <v>32,999</v>
      </c>
      <c r="V23" s="266">
        <f t="shared" si="15"/>
        <v>500</v>
      </c>
      <c r="W23" s="256">
        <v>2025</v>
      </c>
      <c r="X23" s="256">
        <f t="shared" si="11"/>
        <v>25</v>
      </c>
    </row>
    <row r="24" spans="1:24" ht="15" customHeight="1" x14ac:dyDescent="0.25">
      <c r="A24" s="253" t="s">
        <v>123</v>
      </c>
      <c r="B24" s="266" t="str">
        <f t="shared" si="4"/>
        <v>33,000</v>
      </c>
      <c r="C24" s="266"/>
      <c r="D24" s="266">
        <f t="shared" si="12"/>
        <v>500</v>
      </c>
      <c r="E24" s="254">
        <v>4000</v>
      </c>
      <c r="F24" s="256">
        <f t="shared" si="5"/>
        <v>175</v>
      </c>
      <c r="G24" s="253" t="s">
        <v>124</v>
      </c>
      <c r="H24" s="266" t="str">
        <f t="shared" si="6"/>
        <v>15,500</v>
      </c>
      <c r="I24" s="266"/>
      <c r="J24" s="266">
        <f t="shared" si="13"/>
        <v>250</v>
      </c>
      <c r="K24" s="254">
        <v>2000</v>
      </c>
      <c r="L24" s="256">
        <f t="shared" si="7"/>
        <v>78</v>
      </c>
      <c r="M24" s="253" t="s">
        <v>123</v>
      </c>
      <c r="N24" s="266" t="str">
        <f t="shared" si="8"/>
        <v>33,000</v>
      </c>
      <c r="O24" s="266"/>
      <c r="P24" s="266">
        <f t="shared" si="14"/>
        <v>500</v>
      </c>
      <c r="Q24" s="254">
        <v>2000</v>
      </c>
      <c r="R24" s="256">
        <f t="shared" si="9"/>
        <v>135</v>
      </c>
      <c r="S24" s="253" t="s">
        <v>123</v>
      </c>
      <c r="T24" s="266" t="str">
        <f t="shared" si="10"/>
        <v>33,000</v>
      </c>
      <c r="U24" s="266"/>
      <c r="V24" s="266">
        <f t="shared" si="15"/>
        <v>500</v>
      </c>
      <c r="W24" s="254">
        <v>2000</v>
      </c>
      <c r="X24" s="256">
        <f t="shared" si="11"/>
        <v>25</v>
      </c>
    </row>
  </sheetData>
  <mergeCells count="4">
    <mergeCell ref="S1:X1"/>
    <mergeCell ref="M1:R1"/>
    <mergeCell ref="G1:L1"/>
    <mergeCell ref="A1:F1"/>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Table 1</vt:lpstr>
      <vt:lpstr>2021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#10 Comm.  Office</dc:title>
  <dc:creator>David Calhoun</dc:creator>
  <cp:lastModifiedBy>Raymond Packer</cp:lastModifiedBy>
  <dcterms:created xsi:type="dcterms:W3CDTF">2022-09-07T14:21:16Z</dcterms:created>
  <dcterms:modified xsi:type="dcterms:W3CDTF">2022-09-07T15:07:48Z</dcterms:modified>
</cp:coreProperties>
</file>